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svg" ContentType="image/svg+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drawings/drawing4.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2"/>
  <workbookPr codeName="Workbook______________" hidePivotFieldList="1"/>
  <mc:AlternateContent xmlns:mc="http://schemas.openxmlformats.org/markup-compatibility/2006">
    <mc:Choice Requires="x15">
      <x15ac:absPath xmlns:x15ac="http://schemas.microsoft.com/office/spreadsheetml/2010/11/ac" url="C:\Users\danaa\OneDrive\שולחן העבודה\"/>
    </mc:Choice>
  </mc:AlternateContent>
  <xr:revisionPtr revIDLastSave="0" documentId="13_ncr:1_{0D39A116-B686-44FF-A5D8-171720AAB2B2}" xr6:coauthVersionLast="47" xr6:coauthVersionMax="47" xr10:uidLastSave="{00000000-0000-0000-0000-000000000000}"/>
  <bookViews>
    <workbookView xWindow="-108" yWindow="-108" windowWidth="23256" windowHeight="12456" xr2:uid="{00000000-000D-0000-FFFF-FFFF00000000}"/>
  </bookViews>
  <sheets>
    <sheet name="ראשי" sheetId="3" r:id="rId1"/>
    <sheet name="דשבורד משימות" sheetId="1" r:id="rId2"/>
    <sheet name="סתם דאטה" sheetId="6" r:id="rId3"/>
    <sheet name="מנתונים לדשבורד" sheetId="5" r:id="rId4"/>
    <sheet name="עזר" sheetId="2" r:id="rId5"/>
  </sheets>
  <definedNames>
    <definedName name="_xlnm._FilterDatabase" localSheetId="1" hidden="1">'דשבורד משימות'!$C$15:$G$15</definedName>
    <definedName name="_xlnm._FilterDatabase" localSheetId="2" hidden="1">'סתם דאטה'!$C$7:$G$7</definedName>
    <definedName name="_Order1" hidden="1">255</definedName>
    <definedName name="_xlcn.WorksheetConnection_גרףמפהB9B15" localSheetId="3" hidden="1">#REF!</definedName>
    <definedName name="_xlcn.WorksheetConnection_גרףמפהB9B15" localSheetId="2" hidden="1">#REF!</definedName>
    <definedName name="_xlcn.WorksheetConnection_גרףמפהB9B15" hidden="1">#REF!</definedName>
    <definedName name="DARK" localSheetId="3">#REF!</definedName>
    <definedName name="DARK" localSheetId="2">#REF!</definedName>
    <definedName name="DARK">#REF!</definedName>
    <definedName name="g" hidden="1">{#N/A,#N/A,FALSE,"כותרת משנה 1";#N/A,#N/A,FALSE,"תכנית לקוחות כלל חברה 1";#N/A,#N/A,FALSE,"התפגלות מרחבית של תכנית העבוד 6";#N/A,#N/A,FALSE,"תוכנית התקנות מרחבית 3";#N/A,#N/A,FALSE,"תכנית רישות בניינים כלל חברה 4";#N/A,#N/A,FALSE,"פירוט תוכנית התקנות 5";#N/A,#N/A,FALSE,"רוו""ה מקוצר BP";#N/A,#N/A,FALSE,"רווה BP";#N/A,#N/A,FALSE,"סעיפי הוצאות";#N/A,#N/A,FALSE,"סעיפי השקעות";#N/A,#N/A,FALSE,"אגפים הוצאות";#N/A,#N/A,FALSE,"אגפים השקעות";#N/A,#N/A,FALSE,"מרכזי עלות הוצאות";#N/A,#N/A,FALSE,"מרכזי עלות השקעות";#N/A,#N/A,FALSE,"מרחב צפון";#N/A,#N/A,FALSE,"מרחב דן";#N/A,#N/A,FALSE,"מרחב דרום";#N/A,#N/A,FALSE,"שירות לקוחות";#N/A,#N/A,FALSE,"מטה חטיבת לקוחות";#N/A,#N/A,FALSE,"אגף כספים";#N/A,#N/A,FALSE,"אגף מערכות מידע";#N/A,#N/A,FALSE,"אגף מטה";#N/A,#N/A,FALSE,"הנהלה";#N/A,#N/A,FALSE,"אגף תוכן";#N/A,#N/A,FALSE,"אגף שיווק";#N/A,#N/A,FALSE,"אגף הנדסה";#N/A,#N/A,FALSE,"תקציב השקעות"}</definedName>
    <definedName name="LIGHT" localSheetId="3">#REF!</definedName>
    <definedName name="LIGHT" localSheetId="2">#REF!</definedName>
    <definedName name="LIGHT">#REF!</definedName>
    <definedName name="picture" localSheetId="3">INDIRECT(#REF!)</definedName>
    <definedName name="picture" localSheetId="2">INDIRECT(#REF!)</definedName>
    <definedName name="picture">INDIRECT(#REF!)</definedName>
    <definedName name="picture2" localSheetId="3">INDIRECT(#REF!)</definedName>
    <definedName name="picture2">INDIRECT(#REF!)</definedName>
    <definedName name="SAPBEXrevision" hidden="1">1</definedName>
    <definedName name="SAPBEXsysID" hidden="1">"BPR"</definedName>
    <definedName name="SAPBEXwbID" hidden="1">"3WZF9P3KS7JHRO067CBNW5EG6"</definedName>
    <definedName name="Slicer_אחריות">#N/A</definedName>
    <definedName name="Slicer_חריגה">#N/A</definedName>
    <definedName name="Slicer_סוג">#N/A</definedName>
    <definedName name="Slicer_סטטוס">#N/A</definedName>
    <definedName name="wrn.דוח._.תפעולי._.מקוצר." hidden="1">{#N/A,#N/A,TRUE,"כותרת עיקרי תקציב";#N/A,#N/A,TRUE,"אינדקס";#N/A,#N/A,TRUE,"תמצית מנהלים";#N/A,#N/A,TRUE,"חודשי-ביצוע מול תקציב";#N/A,#N/A,TRUE,"מגמה כלל חברה";#N/A,#N/A,TRUE,"מרחבים מצטבר";#N/A,#N/A,TRUE,"מרחבים חודשי";#N/A,#N/A,TRUE,"נספחים";#N/A,#N/A,TRUE,"צפון מול תקציב";#N/A,#N/A,TRUE,"מרכז מול תקציב";#N/A,#N/A,TRUE,"דן מול תקציב";#N/A,#N/A,TRUE,"דרום מול תקציב";#N/A,#N/A,TRUE,"לא ידוע מול תקציב"}</definedName>
    <definedName name="wrn.ספר._.התקציב._.יולי._.דצמבר." hidden="1">{#N/A,#N/A,FALSE,"כותרת משנה 1";#N/A,#N/A,FALSE,"תכנית לקוחות כלל חברה 1";#N/A,#N/A,FALSE,"התפגלות מרחבית של תכנית העבוד 6";#N/A,#N/A,FALSE,"תוכנית התקנות מרחבית 3";#N/A,#N/A,FALSE,"תכנית רישות בניינים כלל חברה 4";#N/A,#N/A,FALSE,"פירוט תוכנית התקנות 5";#N/A,#N/A,FALSE,"רוו""ה מקוצר BP";#N/A,#N/A,FALSE,"רווה BP";#N/A,#N/A,FALSE,"סעיפי הוצאות";#N/A,#N/A,FALSE,"סעיפי השקעות";#N/A,#N/A,FALSE,"אגפים הוצאות";#N/A,#N/A,FALSE,"אגפים השקעות";#N/A,#N/A,FALSE,"מרכזי עלות הוצאות";#N/A,#N/A,FALSE,"מרכזי עלות השקעות";#N/A,#N/A,FALSE,"מרחב צפון";#N/A,#N/A,FALSE,"מרחב דן";#N/A,#N/A,FALSE,"מרחב דרום";#N/A,#N/A,FALSE,"שירות לקוחות";#N/A,#N/A,FALSE,"מטה חטיבת לקוחות";#N/A,#N/A,FALSE,"אגף כספים";#N/A,#N/A,FALSE,"אגף מערכות מידע";#N/A,#N/A,FALSE,"אגף מטה";#N/A,#N/A,FALSE,"הנהלה";#N/A,#N/A,FALSE,"אגף תוכן";#N/A,#N/A,FALSE,"אגף שיווק";#N/A,#N/A,FALSE,"אגף הנדסה";#N/A,#N/A,FALSE,"תקציב השקעות"}</definedName>
    <definedName name="העיר">#REF!</definedName>
    <definedName name="חודשים">{"ינואר","פברואר","מרץ","אפריל","מאי","יוני","יולי","אוגוסט","ספטמבר","אוקטובר","נובמבר","דצמבר"}</definedName>
    <definedName name="כגכגכ" hidden="1">{#N/A,#N/A,FALSE,"כותרת משנה 1";#N/A,#N/A,FALSE,"תכנית לקוחות כלל חברה 1";#N/A,#N/A,FALSE,"התפגלות מרחבית של תכנית העבוד 6";#N/A,#N/A,FALSE,"תוכנית התקנות מרחבית 3";#N/A,#N/A,FALSE,"תכנית רישות בניינים כלל חברה 4";#N/A,#N/A,FALSE,"פירוט תוכנית התקנות 5";#N/A,#N/A,FALSE,"רוו""ה מקוצר BP";#N/A,#N/A,FALSE,"רווה BP";#N/A,#N/A,FALSE,"סעיפי הוצאות";#N/A,#N/A,FALSE,"סעיפי השקעות";#N/A,#N/A,FALSE,"אגפים הוצאות";#N/A,#N/A,FALSE,"אגפים השקעות";#N/A,#N/A,FALSE,"מרכזי עלות הוצאות";#N/A,#N/A,FALSE,"מרכזי עלות השקעות";#N/A,#N/A,FALSE,"מרחב צפון";#N/A,#N/A,FALSE,"מרחב דן";#N/A,#N/A,FALSE,"מרחב דרום";#N/A,#N/A,FALSE,"שירות לקוחות";#N/A,#N/A,FALSE,"מטה חטיבת לקוחות";#N/A,#N/A,FALSE,"אגף כספים";#N/A,#N/A,FALSE,"אגף מערכות מידע";#N/A,#N/A,FALSE,"אגף מטה";#N/A,#N/A,FALSE,"הנהלה";#N/A,#N/A,FALSE,"אגף תוכן";#N/A,#N/A,FALSE,"אגף שיווק";#N/A,#N/A,FALSE,"אגף הנדסה";#N/A,#N/A,FALSE,"תקציב השקעות"}</definedName>
    <definedName name="עיר">#REF!</definedName>
    <definedName name="ר" hidden="1">#REF!</definedName>
    <definedName name="רשימה">#REF!</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6"/>
        <x14:slicerCache r:id="rId7"/>
        <x14:slicerCache r:id="rId8"/>
        <x14:slicerCache r:id="rId9"/>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a="1"/>
  <c r="B17" i="1" s="1"/>
  <c r="B18" i="1" a="1"/>
  <c r="B18" i="1" s="1"/>
  <c r="B19" i="1" a="1"/>
  <c r="B19" i="1" s="1"/>
  <c r="B20" i="1" a="1"/>
  <c r="B20" i="1" s="1"/>
  <c r="B21" i="1" a="1"/>
  <c r="B21" i="1" s="1"/>
  <c r="B22" i="1" a="1"/>
  <c r="B22" i="1" s="1"/>
  <c r="B23" i="1" a="1"/>
  <c r="B23" i="1" s="1"/>
  <c r="B24" i="1" a="1"/>
  <c r="B24" i="1" s="1"/>
  <c r="B25" i="1" a="1"/>
  <c r="B25" i="1" s="1"/>
  <c r="B26" i="1" a="1"/>
  <c r="B26" i="1" s="1"/>
  <c r="B27" i="1" a="1"/>
  <c r="B27" i="1" s="1"/>
  <c r="B28" i="1" a="1"/>
  <c r="B28" i="1" s="1"/>
  <c r="B29" i="1" a="1"/>
  <c r="B29" i="1" s="1"/>
  <c r="B30" i="1" a="1"/>
  <c r="B30" i="1" s="1"/>
  <c r="B31" i="1" a="1"/>
  <c r="B31" i="1" s="1"/>
  <c r="B32" i="1" a="1"/>
  <c r="B32" i="1" s="1"/>
  <c r="B33" i="1" a="1"/>
  <c r="B33" i="1" s="1"/>
  <c r="B34" i="1" a="1"/>
  <c r="B34" i="1" s="1"/>
  <c r="B35" i="1" a="1"/>
  <c r="B35" i="1" s="1"/>
  <c r="B16" i="1" a="1"/>
  <c r="B16" i="1" s="1"/>
  <c r="B36" i="1"/>
  <c r="H35" i="1"/>
  <c r="H21" i="1" l="1"/>
  <c r="H22" i="1"/>
  <c r="H23" i="1"/>
  <c r="H24" i="1"/>
  <c r="H25" i="1"/>
  <c r="H26" i="1"/>
  <c r="H27" i="1"/>
  <c r="H28" i="1"/>
  <c r="H29" i="1"/>
  <c r="H30" i="1"/>
  <c r="H31" i="1"/>
  <c r="H32" i="1"/>
  <c r="H33" i="1"/>
  <c r="H34" i="1"/>
  <c r="H16" i="1"/>
  <c r="H17" i="1"/>
  <c r="H18" i="1"/>
  <c r="H19" i="1"/>
  <c r="H20" i="1"/>
  <c r="H36" i="1" l="1"/>
  <c r="V9" i="1"/>
  <c r="V8" i="1"/>
  <c r="V10" i="1"/>
  <c r="V11" i="1" l="1"/>
  <c r="V13" i="1" s="1"/>
  <c r="V1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<sst xmlns="http://schemas.openxmlformats.org/spreadsheetml/2006/main" count="185" uniqueCount="54">
  <si>
    <t xml:space="preserve">סטטוס </t>
  </si>
  <si>
    <t>טרם החל</t>
  </si>
  <si>
    <t>סטטוס</t>
  </si>
  <si>
    <t>בוצע</t>
  </si>
  <si>
    <t>סה"כ משימות</t>
  </si>
  <si>
    <t>בטיפול</t>
  </si>
  <si>
    <t>שיווק</t>
  </si>
  <si>
    <t>#</t>
  </si>
  <si>
    <t>אחריות</t>
  </si>
  <si>
    <t>דנה</t>
  </si>
  <si>
    <t>נירית</t>
  </si>
  <si>
    <t>ירדן</t>
  </si>
  <si>
    <t>הדס</t>
  </si>
  <si>
    <t>סיום מתוכנן</t>
  </si>
  <si>
    <t>חריגה</t>
  </si>
  <si>
    <t>אחוז ביצוע</t>
  </si>
  <si>
    <t>אחוז אי ביצוע</t>
  </si>
  <si>
    <t>תיאור המשימה</t>
  </si>
  <si>
    <t>תכנון מפגש עם צוות השיווק לדיון בקמפיין החדש</t>
  </si>
  <si>
    <t>בדיקת דוחות כספיים שנתיים</t>
  </si>
  <si>
    <t>כספים</t>
  </si>
  <si>
    <t>אימון חדש לצוות המנהלה</t>
  </si>
  <si>
    <t>הדרכה</t>
  </si>
  <si>
    <t>עדכון תוכנית הבריאות השנתית</t>
  </si>
  <si>
    <t>תכנון אסטרטגי</t>
  </si>
  <si>
    <t>ביקורת פנימית של המחלקות</t>
  </si>
  <si>
    <t>איכות וביקורת</t>
  </si>
  <si>
    <t>שרון</t>
  </si>
  <si>
    <t>עדכון תוכניות הביטוח הבריאותיות</t>
  </si>
  <si>
    <t>מיכל</t>
  </si>
  <si>
    <t>אימון בנושא שירות לקוחות לצוות קבלה</t>
  </si>
  <si>
    <t>סקר שביעות רצון שנתי</t>
  </si>
  <si>
    <t>תכנון אירוע גיוס כספים</t>
  </si>
  <si>
    <t>ארגוני</t>
  </si>
  <si>
    <t>ניהול פרויקט שדרוג מערכת המחשוב</t>
  </si>
  <si>
    <t>טכנולוגיה</t>
  </si>
  <si>
    <t>בדיקת תקינות מערכות ביטחון ושרידות</t>
  </si>
  <si>
    <t>בטחון ושרידות</t>
  </si>
  <si>
    <t>עדכון תוכנית רווחה לעובדים</t>
  </si>
  <si>
    <t>משאבי אנוש</t>
  </si>
  <si>
    <t>סדנת יצירתיות לצוות השיווק</t>
  </si>
  <si>
    <t>תכנון מערכת ניטור לביקורת איכות</t>
  </si>
  <si>
    <t>פגישת עדכון עם הצוות הרפואי</t>
  </si>
  <si>
    <t>ניהול</t>
  </si>
  <si>
    <t>פיתוח תוכנית חדשה לבריאות הנפש</t>
  </si>
  <si>
    <t>רווחה</t>
  </si>
  <si>
    <t>בחינת חוזים עם ספקים חדשים</t>
  </si>
  <si>
    <t>רכש</t>
  </si>
  <si>
    <t>ארגון סדנאות לשיפור התקשורת בין מחלקות</t>
  </si>
  <si>
    <t>עדכון נהלים במחלקת הניהול</t>
  </si>
  <si>
    <t>תכנון ויישום תוכנית קידום בריאות לעובדים</t>
  </si>
  <si>
    <t>סיווג</t>
  </si>
  <si>
    <t>סתם נתון</t>
  </si>
  <si>
    <t>מספר לסטטוס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</si>
</sst>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4" x14ac:knownFonts="1">
    <font>
      <sz val="11"/>
      <color theme="1"/>
      <name val="Calibri"/>
      <family val="2"/>
      <charset val="177"/>
      <scheme val="minor"/>
    </font>
    <font>
      <sz val="11"/>
      <color theme="1"/>
      <name val="Calibri"/>
      <family val="2"/>
      <charset val="177"/>
    </font>
    <font>
      <sz val="11"/>
      <color theme="1"/>
      <name val="Calibri"/>
      <family val="2"/>
      <charset val="177"/>
    </font>
    <font>
      <sz val="11"/>
      <color theme="1"/>
      <name val="Calibri"/>
      <family val="2"/>
    </font>
    <font>
      <sz val="11"/>
      <color theme="1"/>
      <name val="Calibri"/>
      <family val="2"/>
      <charset val="177"/>
      <scheme val="minor"/>
    </font>
    <font>
      <sz val="10"/>
      <color theme="1"/>
      <name val="Segoe UI"/>
      <family val="2"/>
    </font>
    <font>
      <sz val="9"/>
      <color theme="1"/>
      <name val="Calibri"/>
      <family val="2"/>
    </font>
    <font>
      <b/>
      <sz val="11"/>
      <color theme="0"/>
      <name val="Calibri"/>
      <family val="2"/>
    </font>
    <font>
      <sz val="10"/>
      <color theme="1"/>
      <name val="Calibri Light"/>
      <family val="2"/>
    </font>
    <font>
      <sz val="10"/>
      <color theme="1" tint="0.34998626667073579"/>
      <name val="Calibri Light"/>
      <family val="2"/>
      <scheme val="major"/>
    </font>
    <font>
      <sz val="10"/>
      <color theme="1" tint="0.34998626667073579"/>
      <name val="Tahoma"/>
      <family val="2"/>
    </font>
    <font>
      <sz val="24"/>
      <color theme="4" tint="-0.499984740745262"/>
      <name val="Calibri Light"/>
      <family val="2"/>
      <scheme val="major"/>
    </font>
    <font>
      <sz val="14"/>
      <color theme="1" tint="0.34998626667073579"/>
      <name val="Calibri Light"/>
      <family val="2"/>
      <scheme val="major"/>
    </font>
    <font>
      <sz val="14"/>
      <color theme="1" tint="0.34998626667073579"/>
      <name val="Tahoma"/>
      <family val="2"/>
    </font>
    <font>
      <sz val="9"/>
      <color theme="1" tint="0.34998626667073579"/>
      <name val="Tahoma"/>
      <family val="2"/>
    </font>
    <font>
      <b/>
      <u/>
      <sz val="10"/>
      <color rgb="FF0070C0"/>
      <name val="Tahoma"/>
      <family val="2"/>
    </font>
    <font>
      <sz val="12"/>
      <color theme="1"/>
      <name val="Calibri Light"/>
      <family val="2"/>
      <charset val="177"/>
    </font>
    <font>
      <sz val="12"/>
      <color theme="1"/>
      <name val="Segoe UI"/>
      <family val="2"/>
      <charset val="177"/>
    </font>
    <font>
      <sz val="14"/>
      <color theme="1"/>
      <name val="Segoe UI"/>
      <family val="2"/>
      <charset val="177"/>
    </font>
    <font>
      <sz val="8"/>
      <color theme="1"/>
      <name val="Segoe UI"/>
      <family val="2"/>
    </font>
    <font>
      <sz val="10"/>
      <color theme="1"/>
      <name val="Calibri"/>
      <family val="2"/>
    </font>
    <font>
      <sz val="12"/>
      <color theme="1"/>
      <name val="Calibri"/>
      <family val="2"/>
    </font>
    <font>
      <b/>
      <sz val="10"/>
      <color theme="1"/>
      <name val="Calibri Light"/>
      <family val="2"/>
    </font>
    <font>
      <b/>
      <sz val="12"/>
      <color theme="1"/>
      <name val="Calibri Light"/>
      <family val="2"/>
      <charset val="177"/>
    </font>
    <font>
      <sz val="10"/>
      <name val="Calibri Light"/>
      <family val="2"/>
    </font>
    <font>
      <sz val="12"/>
      <name val="Calibri Light"/>
      <family val="2"/>
    </font>
    <font>
      <sz val="11"/>
      <name val="Calibri"/>
      <family val="2"/>
    </font>
    <font>
      <sz val="11"/>
      <color theme="1"/>
      <name val="Calibri"/>
      <family val="2"/>
      <scheme val="minor"/>
    </font>
    <font>
      <sz val="11"/>
      <color theme="1" tint="0.14996795556505021"/>
      <name val="Tahoma"/>
      <family val="2"/>
    </font>
    <font>
      <sz val="11"/>
      <color theme="1"/>
      <name val="Tahoma"/>
      <family val="2"/>
    </font>
    <font>
      <u/>
      <sz val="10"/>
      <color rgb="FF0094D0"/>
      <name val="Calibri"/>
      <family val="2"/>
    </font>
    <font>
      <u/>
      <sz val="10"/>
      <color theme="10"/>
      <name val="Calibri"/>
      <family val="2"/>
    </font>
    <font>
      <b/>
      <sz val="14"/>
      <color theme="0"/>
      <name val="Calibri Light"/>
      <family val="2"/>
    </font>
    <font>
      <b/>
      <sz val="14"/>
      <name val="Calibri Light"/>
      <family val="2"/>
    </font>
  </fonts>
  <fills count="7">
    <fill>
      <patternFill patternType="none"/>
    </fill>
    <fill>
      <patternFill patternType="gray125"/>
    </fill>
    <fill>
      <patternFill patternType="solid">
        <fgColor rgb="FFFFFFFF"/>
        <bgColor rgb="FFFFFFFF"/>
      </patternFill>
    </fill>
    <fill>
      <patternFill patternType="solid">
        <fgColor theme="1"/>
        <bgColor indexed="64"/>
      </patternFill>
    </fill>
    <fill>
      <patternFill patternType="solid">
        <fgColor theme="0"/>
        <bgColor indexed="64"/>
      </patternFill>
    </fill>
    <fill>
      <patternFill patternType="solid">
        <fgColor theme="0" tint="-4.9989318521683403E-2"/>
        <bgColor indexed="64"/>
      </patternFill>
    </fill>
    <fill>
      <patternFill patternType="solid">
        <fgColor theme="1"/>
        <bgColor theme="1"/>
      </patternFill>
    </fill>
  </fills>
  <borders count="9">
    <border>
      <left/>
      <right/>
      <top/>
      <bottom/>
      <diagonal/>
    </border>
    <border>
      <left/>
      <right/>
      <top style="thin">
        <color rgb="FFC8C8C8"/>
      </top>
      <bottom style="medium">
        <color rgb="FFF3F3F3"/>
      </bottom>
      <diagonal/>
    </border>
    <border>
      <left/>
      <right/>
      <top/>
      <bottom style="thin">
        <color theme="0" tint="-0.14996795556505021"/>
      </bottom>
      <diagonal/>
    </border>
    <border>
      <left/>
      <right/>
      <top style="medium">
        <color theme="0" tint="-0.34998626667073579"/>
      </top>
      <bottom style="medium">
        <color theme="0" tint="-0.34998626667073579"/>
      </bottom>
      <diagonal/>
    </border>
    <border>
      <left/>
      <right/>
      <top/>
      <bottom style="thin">
        <color theme="6" tint="0.79998168889431442"/>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top style="thin">
        <color theme="0"/>
      </top>
      <bottom style="medium">
        <color theme="1"/>
      </bottom>
      <diagonal/>
    </border>
  </borders>
  <cellStyleXfs count="15">
    <xf numFmtId="0" fontId="0" fillId="0" borderId="0"/>
    <xf numFmtId="9" fontId="4" fillId="0" borderId="0" applyFont="0" applyFill="0" applyBorder="0" applyAlignment="0" applyProtection="0"/>
    <xf numFmtId="0" fontId="9" fillId="0" borderId="0" applyFill="0" applyBorder="0">
      <alignment vertical="center"/>
    </xf>
    <xf numFmtId="0" fontId="4" fillId="0" borderId="0"/>
    <xf numFmtId="0" fontId="11" fillId="0" borderId="0" applyNumberFormat="0" applyFill="0" applyBorder="0" applyAlignment="0" applyProtection="0"/>
    <xf numFmtId="0" fontId="12" fillId="0" borderId="3" applyNumberFormat="0" applyFill="0" applyProtection="0">
      <alignment vertical="center"/>
    </xf>
    <xf numFmtId="0" fontId="31" fillId="0" borderId="0" applyNumberFormat="0" applyFill="0" applyBorder="0" applyAlignment="0" applyProtection="0"/>
    <xf numFmtId="0" fontId="2" fillId="0" borderId="0"/>
    <xf numFmtId="0" fontId="26" fillId="0" borderId="0"/>
    <xf numFmtId="9" fontId="2" fillId="0" borderId="0" applyFont="0" applyFill="0" applyBorder="0" applyAlignment="0" applyProtection="0"/>
    <xf numFmtId="0" fontId="27" fillId="0" borderId="0"/>
    <xf numFmtId="0" fontId="28" fillId="0" borderId="4">
      <alignment vertical="center" wrapText="1" readingOrder="2"/>
    </xf>
    <xf numFmtId="0" fontId="29" fillId="0" borderId="0" applyBorder="0">
      <alignment vertical="top"/>
    </xf>
    <xf numFmtId="0" fontId="30" fillId="0" borderId="0" applyNumberFormat="0" applyFill="0" applyBorder="0" applyAlignment="0" applyProtection="0"/>
    <xf numFmtId="0" fontId="1" fillId="0" borderId="0"/>
  </cellStyleXfs>
  <cellXfs count="57">
    <xf numFmtId="0" fontId="0" fillId="0" borderId="0" xfId="0"/>
    <xf numFmtId="0" fontId="5" fillId="0" borderId="0" xfId="0" applyFont="1" applyAlignment="1">
      <alignment readingOrder="2"/>
    </xf>
    <xf numFmtId="0" fontId="5" fillId="0" borderId="0" xfId="0" applyFont="1"/>
    <xf numFmtId="0" fontId="6" fillId="2" borderId="1" xfId="0" applyFont="1" applyFill="1" applyBorder="1" applyAlignment="1">
      <alignment horizontal="right" wrapText="1" readingOrder="2"/>
    </xf>
    <xf numFmtId="0" fontId="5" fillId="0" borderId="0" xfId="0" applyFont="1" applyAlignment="1">
      <alignment horizontal="center"/>
    </xf>
    <xf numFmtId="0" fontId="3" fillId="0" borderId="0" xfId="0" applyFont="1"/>
    <xf numFmtId="0" fontId="6" fillId="2" borderId="1" xfId="0" applyFont="1" applyFill="1" applyBorder="1" applyAlignment="1">
      <alignment horizontal="center" wrapText="1" readingOrder="2"/>
    </xf>
    <xf numFmtId="0" fontId="4" fillId="0" borderId="0" xfId="3"/>
    <xf numFmtId="0" fontId="10" fillId="4" borderId="0" xfId="2" applyFont="1" applyFill="1">
      <alignment vertical="center"/>
    </xf>
    <xf numFmtId="0" fontId="13" fillId="0" borderId="0" xfId="5" applyFont="1" applyFill="1" applyBorder="1" applyAlignment="1" applyProtection="1">
      <alignment horizontal="right" vertical="center"/>
      <protection locked="0"/>
    </xf>
    <xf numFmtId="0" fontId="13" fillId="0" borderId="0" xfId="5" applyFont="1" applyFill="1" applyBorder="1" applyProtection="1">
      <alignment vertical="center"/>
      <protection locked="0"/>
    </xf>
    <xf numFmtId="0" fontId="10" fillId="0" borderId="0" xfId="2" applyFont="1" applyFill="1">
      <alignment vertical="center"/>
    </xf>
    <xf numFmtId="0" fontId="14" fillId="0" borderId="0" xfId="2" applyFont="1" applyFill="1">
      <alignment vertical="center"/>
    </xf>
    <xf numFmtId="0" fontId="15" fillId="0" borderId="0" xfId="2" applyFont="1" applyFill="1">
      <alignment vertical="center"/>
    </xf>
    <xf numFmtId="0" fontId="10" fillId="0" borderId="0" xfId="2" applyFont="1" applyFill="1" applyAlignment="1">
      <alignment horizontal="center" vertical="center"/>
    </xf>
    <xf numFmtId="0" fontId="31" fillId="0" borderId="0" xfId="6" applyFill="1" applyAlignment="1">
      <alignment vertical="center"/>
    </xf>
    <xf numFmtId="0" fontId="10" fillId="0" borderId="0" xfId="2" applyFont="1" applyFill="1" applyBorder="1">
      <alignment vertical="center"/>
    </xf>
    <xf numFmtId="0" fontId="14" fillId="0" borderId="0" xfId="2" applyFont="1" applyFill="1" applyBorder="1">
      <alignment vertical="center"/>
    </xf>
    <xf numFmtId="0" fontId="0" fillId="0" borderId="0" xfId="0" applyAlignment="1">
      <alignment horizontal="center"/>
    </xf>
    <xf numFmtId="0" fontId="17" fillId="0" borderId="0" xfId="0" applyFont="1"/>
    <xf numFmtId="0" fontId="18" fillId="0" borderId="0" xfId="0" applyFont="1" applyAlignment="1">
      <alignment horizontal="center" vertical="center"/>
    </xf>
    <xf numFmtId="0" fontId="19" fillId="0" borderId="0" xfId="0" applyFont="1"/>
    <xf numFmtId="0" fontId="3" fillId="5" borderId="0" xfId="0" applyFont="1" applyFill="1"/>
    <xf numFmtId="0" fontId="7" fillId="3" borderId="2" xfId="0" applyFont="1" applyFill="1" applyBorder="1" applyAlignment="1">
      <alignment horizontal="center" vertical="center"/>
    </xf>
    <xf numFmtId="0" fontId="0" fillId="0" borderId="0" xfId="0" applyAlignment="1">
      <alignment vertical="center"/>
    </xf>
    <xf numFmtId="0" fontId="20" fillId="0" borderId="0" xfId="0" applyFont="1"/>
    <xf numFmtId="9" fontId="3" fillId="0" borderId="0" xfId="1" applyFont="1"/>
    <xf numFmtId="9" fontId="3" fillId="0" borderId="0" xfId="0" applyNumberFormat="1" applyFont="1"/>
    <xf numFmtId="0" fontId="21" fillId="0" borderId="0" xfId="0" applyFont="1"/>
    <xf numFmtId="0" fontId="8" fillId="0" borderId="0" xfId="0" applyFont="1" applyAlignment="1">
      <alignment horizontal="center" vertical="center" wrapText="1" readingOrder="2"/>
    </xf>
    <xf numFmtId="0" fontId="22" fillId="0" borderId="0" xfId="0" applyFont="1" applyAlignment="1">
      <alignment horizontal="center" vertical="center" wrapText="1" readingOrder="2"/>
    </xf>
    <xf numFmtId="0" fontId="23" fillId="0" borderId="0" xfId="0" applyFont="1" applyAlignment="1">
      <alignment horizontal="right" vertical="center" wrapText="1" readingOrder="2"/>
    </xf>
    <xf numFmtId="0" fontId="23" fillId="0" borderId="0" xfId="0" applyFont="1" applyAlignment="1">
      <alignment horizontal="center" vertical="center" wrapText="1" readingOrder="2"/>
    </xf>
    <xf numFmtId="0" fontId="16" fillId="0" borderId="0" xfId="0" applyFont="1" applyAlignment="1">
      <alignment horizontal="right" vertical="center" wrapText="1" readingOrder="2"/>
    </xf>
    <xf numFmtId="0" fontId="16" fillId="0" borderId="0" xfId="0" applyFont="1" applyAlignment="1">
      <alignment horizontal="center" vertical="center" wrapText="1" readingOrder="2"/>
    </xf>
    <xf numFmtId="0" fontId="32" fillId="6" borderId="5" xfId="0" applyFont="1" applyFill="1" applyBorder="1" applyAlignment="1">
      <alignment horizontal="center" vertical="center" wrapText="1" readingOrder="2"/>
    </xf>
    <xf numFmtId="0" fontId="32" fillId="6" borderId="6" xfId="0" applyFont="1" applyFill="1" applyBorder="1" applyAlignment="1">
      <alignment horizontal="center" vertical="center" readingOrder="2"/>
    </xf>
    <xf numFmtId="0" fontId="32" fillId="6" borderId="6" xfId="0" applyFont="1" applyFill="1" applyBorder="1" applyAlignment="1">
      <alignment horizontal="center" vertical="center" wrapText="1" readingOrder="2"/>
    </xf>
    <xf numFmtId="0" fontId="32" fillId="6" borderId="7" xfId="0" applyFont="1" applyFill="1" applyBorder="1" applyAlignment="1">
      <alignment horizontal="center" vertical="center" wrapText="1" readingOrder="2"/>
    </xf>
    <xf numFmtId="0" fontId="24" fillId="0" borderId="5" xfId="0" applyFont="1" applyBorder="1" applyAlignment="1">
      <alignment horizontal="center" vertical="center" wrapText="1" readingOrder="2"/>
    </xf>
    <xf numFmtId="0" fontId="25" fillId="0" borderId="6" xfId="0" applyFont="1" applyBorder="1" applyAlignment="1">
      <alignment horizontal="right" vertical="center" wrapText="1" readingOrder="2"/>
    </xf>
    <xf numFmtId="0" fontId="25" fillId="0" borderId="6" xfId="0" applyFont="1" applyBorder="1" applyAlignment="1">
      <alignment horizontal="center" vertical="center" wrapText="1" readingOrder="2"/>
    </xf>
    <xf numFmtId="14" fontId="25" fillId="0" borderId="7" xfId="0" applyNumberFormat="1" applyFont="1" applyBorder="1" applyAlignment="1">
      <alignment horizontal="center" vertical="center" wrapText="1" readingOrder="2"/>
    </xf>
    <xf numFmtId="0" fontId="24" fillId="0" borderId="0" xfId="0" applyFont="1" applyAlignment="1">
      <alignment horizontal="center" vertical="center" wrapText="1" readingOrder="2"/>
    </xf>
    <xf numFmtId="0" fontId="25" fillId="0" borderId="0" xfId="0" applyFont="1" applyAlignment="1">
      <alignment horizontal="right" vertical="center" wrapText="1" readingOrder="2"/>
    </xf>
    <xf numFmtId="0" fontId="25" fillId="0" borderId="0" xfId="0" applyFont="1"/>
    <xf numFmtId="0" fontId="5" fillId="0" borderId="0" xfId="0" applyFont="1" applyAlignment="1">
      <alignment horizontal="right"/>
    </xf>
    <xf numFmtId="14" fontId="25" fillId="0" borderId="0" xfId="0" applyNumberFormat="1" applyFont="1" applyAlignment="1">
      <alignment vertical="center" wrapText="1" readingOrder="2"/>
    </xf>
    <xf numFmtId="0" fontId="33" fillId="4" borderId="8" xfId="0" applyFont="1" applyFill="1" applyBorder="1" applyAlignment="1">
      <alignment horizontal="center" vertical="center" wrapText="1" readingOrder="2"/>
    </xf>
    <xf numFmtId="0" fontId="33" fillId="4" borderId="8" xfId="0" applyFont="1" applyFill="1" applyBorder="1" applyAlignment="1">
      <alignment horizontal="right" vertical="center" readingOrder="2"/>
    </xf>
    <xf numFmtId="0" fontId="33" fillId="4" borderId="8" xfId="0" applyFont="1" applyFill="1" applyBorder="1" applyAlignment="1">
      <alignment horizontal="right" vertical="center" wrapText="1" readingOrder="2"/>
    </xf>
    <xf numFmtId="0" fontId="33" fillId="4" borderId="8" xfId="0" applyFont="1" applyFill="1" applyBorder="1" applyAlignment="1">
      <alignment vertical="center" wrapText="1" readingOrder="2"/>
    </xf>
    <xf numFmtId="0" fontId="5" fillId="0" borderId="0" xfId="0" applyFont="1" applyAlignment="1">
      <alignment horizontal="right" vertical="center"/>
    </xf>
    <xf numFmtId="0" fontId="32" fillId="4" borderId="8" xfId="0" applyFont="1" applyFill="1" applyBorder="1" applyAlignment="1">
      <alignment horizontal="right" vertical="center" wrapText="1" readingOrder="2"/>
    </xf>
    <xf numFmtId="0" fontId="8" fillId="0" borderId="0" xfId="0" applyFont="1" applyAlignment="1">
      <alignment horizontal="right" vertical="center"/>
    </xf>
    <xf numFmtId="0" fontId="25" fillId="0" borderId="0" xfId="0" applyFont="1" applyAlignment="1">
      <alignment horizontal="right" vertical="center"/>
    </xf>
    <xf numFmtId="0" fontId="25" fillId="0" borderId="0" xfId="0" applyFont="1" applyAlignment="1">
      <alignment horizontal="center"/>
    </xf>
  </cellXfs>
  <cellStyles count="15">
    <cellStyle name="Followed Hyperlink" xfId="13" builtinId="9" customBuiltin="1"/>
    <cellStyle name="Hyperlink" xfId="6" builtinId="8" customBuiltin="1"/>
    <cellStyle name="Normal" xfId="0" builtinId="0"/>
    <cellStyle name="Normal 2" xfId="3" xr:uid="{38BC04F3-588A-483D-946F-7F3B0B6D48AA}"/>
    <cellStyle name="Normal 2 2" xfId="10" xr:uid="{A16F57F9-8855-4F34-B921-9D789B5CEB41}"/>
    <cellStyle name="Normal 2 3" xfId="11" xr:uid="{011ACF91-BB59-418E-A4EE-8D2A332CB576}"/>
    <cellStyle name="Normal 3" xfId="7" xr:uid="{ED93C135-4F5E-4D8E-9AC1-1DF02D5B6F3D}"/>
    <cellStyle name="Normal 4" xfId="12" xr:uid="{EEB1BF27-5957-41D0-AFF4-D812C224470B}"/>
    <cellStyle name="Normal 5" xfId="2" xr:uid="{4A53061D-BA01-4CCA-AAEA-0C819562E4DB}"/>
    <cellStyle name="Normal 6" xfId="14" xr:uid="{57F624C2-79A0-4692-88FB-B9935BDACAE2}"/>
    <cellStyle name="Normal 7" xfId="8" xr:uid="{4188B726-1775-41C4-A51C-DA5F001D2E7F}"/>
    <cellStyle name="Percent" xfId="1" builtinId="5"/>
    <cellStyle name="Percent 2" xfId="9" xr:uid="{67F6DDEF-F529-41D0-9A29-CFD795987272}"/>
    <cellStyle name="כותרת 1 2" xfId="5" xr:uid="{9E797A57-8200-4F39-ABCB-9212C853FFB6}"/>
    <cellStyle name="כותרת 5" xfId="4" xr:uid="{43F49183-00DA-4208-BD56-AD9A811F91A9}"/>
  </cellStyles>
  <dxfs count="69">
    <dxf>
      <font>
        <b val="0"/>
        <i val="0"/>
        <strike val="0"/>
        <condense val="0"/>
        <extend val="0"/>
        <outline val="0"/>
        <shadow val="0"/>
        <u val="none"/>
        <vertAlign val="baseline"/>
        <sz val="12"/>
        <color auto="1"/>
        <name val="Calibri Light"/>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Light"/>
        <family val="2"/>
        <scheme val="none"/>
      </font>
    </dxf>
    <dxf>
      <font>
        <b val="0"/>
        <i val="0"/>
        <strike val="0"/>
        <condense val="0"/>
        <extend val="0"/>
        <outline val="0"/>
        <shadow val="0"/>
        <u val="none"/>
        <vertAlign val="baseline"/>
        <sz val="12"/>
        <color auto="1"/>
        <name val="Calibri Light"/>
        <family val="2"/>
        <scheme val="none"/>
      </font>
      <alignment horizontal="right" vertical="center" textRotation="0" wrapText="1" indent="0" justifyLastLine="0" shrinkToFit="0" readingOrder="2"/>
    </dxf>
    <dxf>
      <font>
        <b val="0"/>
        <i val="0"/>
        <strike val="0"/>
        <condense val="0"/>
        <extend val="0"/>
        <outline val="0"/>
        <shadow val="0"/>
        <u val="none"/>
        <vertAlign val="baseline"/>
        <sz val="12"/>
        <color auto="1"/>
        <name val="Calibri Light"/>
        <family val="2"/>
        <scheme val="none"/>
      </font>
      <alignment horizontal="right" vertical="center" textRotation="0" wrapText="1" indent="0" justifyLastLine="0" shrinkToFit="0" readingOrder="2"/>
    </dxf>
    <dxf>
      <font>
        <b val="0"/>
        <i val="0"/>
        <strike val="0"/>
        <condense val="0"/>
        <extend val="0"/>
        <outline val="0"/>
        <shadow val="0"/>
        <u val="none"/>
        <vertAlign val="baseline"/>
        <sz val="12"/>
        <color auto="1"/>
        <name val="Calibri Light"/>
        <family val="2"/>
        <scheme val="none"/>
      </font>
      <alignment horizontal="right" vertical="center" textRotation="0" wrapText="1" indent="0" justifyLastLine="0" shrinkToFit="0" readingOrder="2"/>
    </dxf>
    <dxf>
      <font>
        <b val="0"/>
        <i val="0"/>
        <strike val="0"/>
        <condense val="0"/>
        <extend val="0"/>
        <outline val="0"/>
        <shadow val="0"/>
        <u val="none"/>
        <vertAlign val="baseline"/>
        <sz val="12"/>
        <color auto="1"/>
        <name val="Calibri Light"/>
        <family val="2"/>
        <scheme val="none"/>
      </font>
      <alignment horizontal="right" vertical="center" textRotation="0" wrapText="1" indent="0" justifyLastLine="0" shrinkToFit="0" readingOrder="2"/>
    </dxf>
    <dxf>
      <font>
        <b val="0"/>
        <i val="0"/>
        <strike val="0"/>
        <condense val="0"/>
        <extend val="0"/>
        <outline val="0"/>
        <shadow val="0"/>
        <u val="none"/>
        <vertAlign val="baseline"/>
        <sz val="12"/>
        <color auto="1"/>
        <name val="Calibri Light"/>
        <family val="2"/>
        <scheme val="none"/>
      </font>
      <alignment horizontal="center" vertical="bottom" textRotation="0" wrapText="0" indent="0" justifyLastLine="0" shrinkToFit="0" readingOrder="0"/>
    </dxf>
    <dxf>
      <font>
        <b val="0"/>
        <strike val="0"/>
        <outline val="0"/>
        <shadow val="0"/>
        <u val="none"/>
        <vertAlign val="baseline"/>
        <sz val="10"/>
        <color theme="1"/>
        <name val="Calibri Light"/>
        <family val="2"/>
        <scheme val="none"/>
      </font>
      <numFmt numFmtId="0" formatCode="General"/>
      <alignment horizontal="right" vertical="center" textRotation="0" wrapText="0" indent="0" justifyLastLine="0" shrinkToFit="0" readingOrder="0"/>
    </dxf>
    <dxf>
      <font>
        <b val="0"/>
        <i val="0"/>
        <strike val="0"/>
        <condense val="0"/>
        <extend val="0"/>
        <outline val="0"/>
        <shadow val="0"/>
        <u val="none"/>
        <vertAlign val="baseline"/>
        <sz val="12"/>
        <color auto="1"/>
        <name val="Calibri Light"/>
        <family val="2"/>
        <scheme val="none"/>
      </font>
      <numFmt numFmtId="22" formatCode="mmm\-yy"/>
      <alignment horizontal="general" textRotation="0" indent="0" justifyLastLine="0" shrinkToFit="0"/>
    </dxf>
    <dxf>
      <font>
        <b val="0"/>
        <i val="0"/>
        <strike val="0"/>
        <condense val="0"/>
        <extend val="0"/>
        <outline val="0"/>
        <shadow val="0"/>
        <u val="none"/>
        <vertAlign val="baseline"/>
        <sz val="12"/>
        <color auto="1"/>
        <name val="Calibri Light"/>
        <family val="2"/>
        <scheme val="none"/>
      </font>
      <alignment horizontal="right" vertical="center" textRotation="0" wrapText="1" indent="0" justifyLastLine="0" shrinkToFit="0" readingOrder="2"/>
    </dxf>
    <dxf>
      <font>
        <b val="0"/>
        <i val="0"/>
        <strike val="0"/>
        <condense val="0"/>
        <extend val="0"/>
        <outline val="0"/>
        <shadow val="0"/>
        <u val="none"/>
        <vertAlign val="baseline"/>
        <sz val="12"/>
        <color auto="1"/>
        <name val="Calibri Light"/>
        <family val="2"/>
        <scheme val="none"/>
      </font>
      <alignment horizontal="right" vertical="center" textRotation="0" wrapText="1" indent="0" justifyLastLine="0" shrinkToFit="0" readingOrder="2"/>
    </dxf>
    <dxf>
      <font>
        <b val="0"/>
        <i val="0"/>
        <strike val="0"/>
        <condense val="0"/>
        <extend val="0"/>
        <outline val="0"/>
        <shadow val="0"/>
        <u val="none"/>
        <vertAlign val="baseline"/>
        <sz val="12"/>
        <color auto="1"/>
        <name val="Calibri Light"/>
        <family val="2"/>
        <scheme val="none"/>
      </font>
      <alignment horizontal="right" vertical="center" textRotation="0" wrapText="1" indent="0" justifyLastLine="0" shrinkToFit="0" readingOrder="2"/>
    </dxf>
    <dxf>
      <font>
        <b val="0"/>
        <i val="0"/>
        <strike val="0"/>
        <condense val="0"/>
        <extend val="0"/>
        <outline val="0"/>
        <shadow val="0"/>
        <u val="none"/>
        <vertAlign val="baseline"/>
        <sz val="12"/>
        <color auto="1"/>
        <name val="Calibri Light"/>
        <family val="2"/>
        <scheme val="none"/>
      </font>
      <alignment horizontal="right" vertical="center" textRotation="0" wrapText="1" indent="0" justifyLastLine="0" shrinkToFit="0" readingOrder="2"/>
    </dxf>
    <dxf>
      <font>
        <b val="0"/>
        <i val="0"/>
        <strike val="0"/>
        <condense val="0"/>
        <extend val="0"/>
        <outline val="0"/>
        <shadow val="0"/>
        <u val="none"/>
        <vertAlign val="baseline"/>
        <sz val="10"/>
        <color auto="1"/>
        <name val="Calibri Light"/>
        <family val="2"/>
        <scheme val="none"/>
      </font>
      <alignment horizontal="center" vertical="center" textRotation="0" wrapText="1" indent="0" justifyLastLine="0" shrinkToFit="0" readingOrder="2"/>
    </dxf>
    <dxf>
      <font>
        <b val="0"/>
        <strike val="0"/>
        <outline val="0"/>
        <shadow val="0"/>
        <u val="none"/>
        <vertAlign val="baseline"/>
        <sz val="10"/>
        <color theme="1"/>
        <name val="Calibri Light"/>
        <family val="2"/>
        <scheme val="none"/>
      </font>
    </dxf>
    <dxf>
      <border>
        <bottom style="medium">
          <color theme="1"/>
        </bottom>
      </border>
    </dxf>
    <dxf>
      <font>
        <b/>
        <i val="0"/>
        <strike val="0"/>
        <condense val="0"/>
        <extend val="0"/>
        <outline val="0"/>
        <shadow val="0"/>
        <u val="none"/>
        <vertAlign val="baseline"/>
        <sz val="14"/>
        <color auto="1"/>
        <name val="Calibri Light"/>
        <family val="2"/>
        <charset val="177"/>
        <scheme val="none"/>
      </font>
      <fill>
        <patternFill patternType="solid">
          <fgColor indexed="64"/>
          <bgColor theme="0"/>
        </patternFill>
      </fill>
      <alignment horizontal="center" vertical="center" textRotation="0" wrapText="1" indent="0" justifyLastLine="0" shrinkToFit="0" readingOrder="2"/>
    </dxf>
    <dxf>
      <font>
        <b/>
        <i val="0"/>
        <sz val="10"/>
        <color rgb="FF000000"/>
        <name val="Calibri"/>
        <family val="2"/>
        <scheme val="none"/>
      </font>
    </dxf>
    <dxf>
      <font>
        <sz val="8"/>
        <color theme="0"/>
        <name val="Calibri Light"/>
        <family val="2"/>
        <scheme val="none"/>
      </font>
      <fill>
        <patternFill>
          <bgColor theme="0"/>
        </patternFill>
      </fill>
      <border>
        <left/>
        <right/>
        <top/>
        <bottom/>
      </border>
    </dxf>
    <dxf>
      <font>
        <b/>
        <i val="0"/>
        <sz val="10"/>
        <color rgb="FF000000"/>
        <name val="Calibri"/>
        <family val="2"/>
        <scheme val="none"/>
      </font>
    </dxf>
    <dxf>
      <font>
        <sz val="8"/>
        <color theme="0"/>
        <name val="Calibri Light"/>
        <family val="2"/>
        <scheme val="none"/>
      </font>
      <fill>
        <patternFill>
          <bgColor theme="0" tint="-4.9989318521683403E-2"/>
        </patternFill>
      </fill>
      <border>
        <left/>
        <right/>
        <top/>
        <bottom/>
      </border>
    </dxf>
    <dxf>
      <font>
        <b/>
        <i val="0"/>
        <sz val="10"/>
        <color rgb="FF3F5059"/>
        <name val="Calibri"/>
        <family val="2"/>
        <scheme val="none"/>
      </font>
    </dxf>
    <dxf>
      <font>
        <sz val="8"/>
        <color theme="0"/>
        <name val="Calibri Light"/>
        <family val="2"/>
        <scheme val="none"/>
      </font>
      <fill>
        <patternFill>
          <bgColor theme="0" tint="-4.9989318521683403E-2"/>
        </patternFill>
      </fill>
      <border diagonalUp="0">
        <left/>
        <right/>
        <top/>
        <bottom/>
      </border>
    </dxf>
    <dxf>
      <font>
        <b/>
        <i val="0"/>
        <sz val="10"/>
        <color rgb="FF3F5059"/>
        <name val="Calibri"/>
        <family val="2"/>
        <scheme val="none"/>
      </font>
    </dxf>
    <dxf>
      <font>
        <sz val="8"/>
        <color theme="0"/>
        <name val="Calibri Light"/>
        <family val="2"/>
        <scheme val="none"/>
      </font>
      <fill>
        <patternFill>
          <bgColor theme="0" tint="-4.9989318521683403E-2"/>
        </patternFill>
      </fill>
      <border diagonalUp="0">
        <left/>
        <right/>
        <top/>
        <bottom/>
      </border>
    </dxf>
    <dxf>
      <font>
        <b/>
        <i val="0"/>
        <sz val="10"/>
        <color auto="1"/>
        <name val="Calibri"/>
        <family val="2"/>
        <scheme val="none"/>
      </font>
    </dxf>
    <dxf>
      <font>
        <sz val="8"/>
        <name val="Calibri Light"/>
        <family val="2"/>
        <scheme val="none"/>
      </font>
      <fill>
        <patternFill>
          <bgColor theme="0" tint="-4.9989318521683403E-2"/>
        </patternFill>
      </fill>
      <border>
        <left style="thin">
          <color theme="0" tint="-0.14996795556505021"/>
        </left>
        <right style="thin">
          <color theme="0" tint="-0.14996795556505021"/>
        </right>
        <top style="thin">
          <color theme="0" tint="-0.14996795556505021"/>
        </top>
        <bottom style="thin">
          <color theme="0" tint="-0.14996795556505021"/>
        </bottom>
      </border>
    </dxf>
    <dxf>
      <border>
        <top style="thin">
          <color theme="7" tint="0.79998168889431442"/>
        </top>
        <bottom style="thin">
          <color theme="7" tint="0.79998168889431442"/>
        </bottom>
      </border>
    </dxf>
    <dxf>
      <border>
        <top style="thin">
          <color theme="7" tint="0.79998168889431442"/>
        </top>
        <bottom style="thin">
          <color theme="7" tint="0.79998168889431442"/>
        </bottom>
      </border>
    </dxf>
    <dxf>
      <fill>
        <patternFill patternType="solid">
          <fgColor theme="7" tint="0.79998168889431442"/>
          <bgColor theme="7" tint="0.79998168889431442"/>
        </patternFill>
      </fill>
      <border>
        <bottom style="thin">
          <color theme="7"/>
        </bottom>
      </border>
    </dxf>
    <dxf>
      <font>
        <color theme="0"/>
      </font>
      <fill>
        <patternFill patternType="solid">
          <fgColor theme="7" tint="0.39997558519241921"/>
          <bgColor theme="7" tint="0.39997558519241921"/>
        </patternFill>
      </fill>
      <border>
        <bottom style="thin">
          <color theme="7" tint="0.79998168889431442"/>
        </bottom>
        <horizontal style="thin">
          <color theme="7" tint="0.39997558519241921"/>
        </horizontal>
      </border>
    </dxf>
    <dxf>
      <border>
        <bottom style="thin">
          <color theme="7" tint="0.59999389629810485"/>
        </bottom>
      </border>
    </dxf>
    <dxf>
      <font>
        <b/>
        <color theme="1"/>
      </font>
      <fill>
        <patternFill patternType="solid">
          <fgColor theme="0" tint="-0.14999847407452621"/>
          <bgColor theme="0" tint="-0.14999847407452621"/>
        </patternFill>
      </fill>
    </dxf>
    <dxf>
      <font>
        <b/>
        <color theme="0"/>
      </font>
      <fill>
        <patternFill patternType="solid">
          <fgColor theme="7" tint="0.39997558519241921"/>
          <bgColor theme="7" tint="0.39997558519241921"/>
        </patternFill>
      </fill>
    </dxf>
    <dxf>
      <font>
        <b/>
        <color theme="0"/>
      </font>
    </dxf>
    <dxf>
      <font>
        <color theme="1"/>
      </font>
      <fill>
        <patternFill>
          <bgColor theme="0"/>
        </patternFill>
      </fill>
      <border>
        <left style="thin">
          <color theme="7" tint="-0.249977111117893"/>
        </left>
        <right style="thin">
          <color theme="7" tint="-0.249977111117893"/>
        </right>
      </border>
    </dxf>
    <dxf>
      <border>
        <top style="thin">
          <color theme="0" tint="-0.14996795556505021"/>
        </top>
        <bottom style="thin">
          <color theme="0" tint="-0.14996795556505021"/>
        </bottom>
        <horizontal style="thin">
          <color theme="0" tint="-0.14996795556505021"/>
        </horizontal>
      </border>
    </dxf>
    <dxf>
      <font>
        <color auto="1"/>
      </font>
      <fill>
        <patternFill patternType="none">
          <bgColor auto="1"/>
        </patternFill>
      </fill>
    </dxf>
    <dxf>
      <font>
        <b/>
        <color theme="1"/>
      </font>
      <border>
        <top style="double">
          <color theme="0" tint="-0.14996795556505021"/>
        </top>
      </border>
    </dxf>
    <dxf>
      <font>
        <color theme="0"/>
      </font>
      <fill>
        <patternFill patternType="solid">
          <fgColor theme="7" tint="-0.249977111117893"/>
          <bgColor rgb="FF0070C0"/>
        </patternFill>
      </fill>
      <border>
        <horizontal style="thin">
          <color theme="7" tint="-0.249977111117893"/>
        </horizontal>
      </border>
    </dxf>
    <dxf>
      <font>
        <color theme="1"/>
      </font>
      <border>
        <horizontal style="thin">
          <color theme="0" tint="-0.14993743705557422"/>
        </horizontal>
      </border>
    </dxf>
    <dxf>
      <border>
        <top style="thin">
          <color theme="7" tint="0.79998168889431442"/>
        </top>
        <bottom style="thin">
          <color theme="7" tint="0.79998168889431442"/>
        </bottom>
      </border>
    </dxf>
    <dxf>
      <border>
        <top style="thin">
          <color theme="7" tint="0.79998168889431442"/>
        </top>
        <bottom style="thin">
          <color theme="7" tint="0.79998168889431442"/>
        </bottom>
      </border>
    </dxf>
    <dxf>
      <fill>
        <patternFill patternType="solid">
          <fgColor theme="7" tint="0.79998168889431442"/>
          <bgColor theme="7" tint="0.79998168889431442"/>
        </patternFill>
      </fill>
      <border>
        <bottom style="thin">
          <color theme="7"/>
        </bottom>
      </border>
    </dxf>
    <dxf>
      <font>
        <color theme="0"/>
      </font>
      <fill>
        <patternFill patternType="solid">
          <fgColor theme="7" tint="0.39997558519241921"/>
          <bgColor theme="7" tint="0.39997558519241921"/>
        </patternFill>
      </fill>
      <border>
        <bottom style="thin">
          <color theme="7" tint="0.79998168889431442"/>
        </bottom>
        <horizontal style="thin">
          <color theme="7" tint="0.39997558519241921"/>
        </horizontal>
      </border>
    </dxf>
    <dxf>
      <border>
        <bottom style="thin">
          <color theme="7" tint="0.59999389629810485"/>
        </bottom>
      </border>
    </dxf>
    <dxf>
      <font>
        <b/>
        <color theme="1"/>
      </font>
      <fill>
        <patternFill patternType="solid">
          <fgColor theme="0" tint="-0.14999847407452621"/>
          <bgColor theme="0" tint="-0.14999847407452621"/>
        </patternFill>
      </fill>
    </dxf>
    <dxf>
      <font>
        <b/>
        <color theme="0"/>
      </font>
      <fill>
        <patternFill patternType="solid">
          <fgColor theme="7" tint="0.39997558519241921"/>
          <bgColor theme="7" tint="0.39997558519241921"/>
        </patternFill>
      </fill>
    </dxf>
    <dxf>
      <font>
        <b/>
        <color theme="0"/>
      </font>
    </dxf>
    <dxf>
      <font>
        <color theme="1"/>
      </font>
      <fill>
        <patternFill>
          <bgColor theme="0"/>
        </patternFill>
      </fill>
      <border>
        <left style="thin">
          <color theme="7" tint="-0.249977111117893"/>
        </left>
        <right style="thin">
          <color theme="7" tint="-0.249977111117893"/>
        </right>
      </border>
    </dxf>
    <dxf>
      <border>
        <top style="thin">
          <color theme="0" tint="-0.14996795556505021"/>
        </top>
        <bottom style="thin">
          <color theme="0" tint="-0.14996795556505021"/>
        </bottom>
        <horizontal style="thin">
          <color theme="0" tint="-0.14996795556505021"/>
        </horizontal>
      </border>
    </dxf>
    <dxf>
      <font>
        <color auto="1"/>
      </font>
      <fill>
        <patternFill patternType="none">
          <bgColor auto="1"/>
        </patternFill>
      </fill>
    </dxf>
    <dxf>
      <font>
        <b/>
        <color theme="1"/>
      </font>
      <border>
        <top style="double">
          <color theme="0" tint="-0.14996795556505021"/>
        </top>
      </border>
    </dxf>
    <dxf>
      <font>
        <color theme="0"/>
      </font>
      <fill>
        <patternFill patternType="solid">
          <fgColor theme="7" tint="-0.249977111117893"/>
          <bgColor rgb="FF0070C0"/>
        </patternFill>
      </fill>
      <border>
        <horizontal style="thin">
          <color theme="7" tint="-0.249977111117893"/>
        </horizontal>
      </border>
    </dxf>
    <dxf>
      <font>
        <color theme="1"/>
      </font>
      <border>
        <horizontal style="thin">
          <color theme="0" tint="-0.14993743705557422"/>
        </horizontal>
      </border>
    </dxf>
    <dxf>
      <fill>
        <patternFill patternType="solid">
          <fgColor theme="6" tint="0.79998168889431442"/>
          <bgColor theme="6" tint="0.79998168889431442"/>
        </patternFill>
      </fill>
    </dxf>
    <dxf>
      <fill>
        <patternFill patternType="solid">
          <fgColor theme="0" tint="-4.9989318521683403E-2"/>
          <bgColor rgb="FFF2F2F2"/>
        </patternFill>
      </fill>
    </dxf>
    <dxf>
      <font>
        <b/>
        <color theme="6" tint="-0.249977111117893"/>
      </font>
    </dxf>
    <dxf>
      <font>
        <b/>
        <color theme="6" tint="-0.249977111117893"/>
      </font>
    </dxf>
    <dxf>
      <font>
        <b/>
        <color theme="6" tint="-0.249977111117893"/>
      </font>
      <border>
        <top style="thin">
          <color theme="6"/>
        </top>
      </border>
    </dxf>
    <dxf>
      <font>
        <b/>
        <color theme="6" tint="-0.249977111117893"/>
      </font>
      <border>
        <bottom style="thin">
          <color theme="6"/>
        </bottom>
      </border>
    </dxf>
    <dxf>
      <font>
        <color theme="6" tint="-0.249977111117893"/>
      </font>
      <border>
        <left/>
        <right/>
        <top style="thin">
          <color theme="0" tint="-0.14996795556505021"/>
        </top>
        <bottom style="thin">
          <color theme="0" tint="-0.14996795556505021"/>
        </bottom>
        <vertical/>
        <horizontal style="thin">
          <color theme="0" tint="-0.14996795556505021"/>
        </horizontal>
      </border>
    </dxf>
    <dxf>
      <fill>
        <patternFill patternType="solid">
          <fgColor theme="6" tint="0.79998168889431442"/>
          <bgColor theme="6" tint="0.79998168889431442"/>
        </patternFill>
      </fill>
    </dxf>
    <dxf>
      <fill>
        <patternFill patternType="solid">
          <fgColor theme="0" tint="-4.9989318521683403E-2"/>
          <bgColor rgb="FFF2F2F2"/>
        </patternFill>
      </fill>
    </dxf>
    <dxf>
      <font>
        <b/>
        <color theme="6" tint="-0.249977111117893"/>
      </font>
    </dxf>
    <dxf>
      <font>
        <b/>
        <color theme="6" tint="-0.249977111117893"/>
      </font>
    </dxf>
    <dxf>
      <font>
        <b/>
        <color theme="6" tint="-0.249977111117893"/>
      </font>
      <border>
        <top style="thin">
          <color theme="6"/>
        </top>
      </border>
    </dxf>
    <dxf>
      <font>
        <b/>
        <color theme="6" tint="-0.249977111117893"/>
      </font>
      <border>
        <bottom style="thin">
          <color theme="6"/>
        </bottom>
      </border>
    </dxf>
    <dxf>
      <font>
        <color theme="6" tint="-0.249977111117893"/>
      </font>
      <border>
        <top style="thin">
          <color theme="6"/>
        </top>
        <bottom style="thin">
          <color theme="6"/>
        </bottom>
      </border>
    </dxf>
  </dxfs>
  <tableStyles count="9" defaultTableStyle="TableStyleMedium2" defaultPivotStyle="PivotStyleLight16">
    <tableStyle name="table nice looking" pivot="0" count="7" xr9:uid="{2F70FC6B-DCC9-4421-BC22-D2134A1B3F31}">
      <tableStyleElement type="wholeTable" dxfId="68"/>
      <tableStyleElement type="headerRow" dxfId="67"/>
      <tableStyleElement type="totalRow" dxfId="66"/>
      <tableStyleElement type="firstColumn" dxfId="65"/>
      <tableStyleElement type="lastColumn" dxfId="64"/>
      <tableStyleElement type="firstRowStripe" dxfId="63"/>
      <tableStyleElement type="firstColumnStripe" dxfId="62"/>
    </tableStyle>
    <tableStyle name="table nice looking 2" pivot="0" count="7" xr9:uid="{3B92F500-498B-4584-848F-4CC9E7CB9DCD}">
      <tableStyleElement type="wholeTable" dxfId="61"/>
      <tableStyleElement type="headerRow" dxfId="60"/>
      <tableStyleElement type="totalRow" dxfId="59"/>
      <tableStyleElement type="firstColumn" dxfId="58"/>
      <tableStyleElement type="lastColumn" dxfId="57"/>
      <tableStyleElement type="firstRowStripe" dxfId="56"/>
      <tableStyleElement type="firstColumnStripe" dxfId="55"/>
    </tableStyle>
    <tableStyle name="table-1" table="0" count="14" xr9:uid="{0B77507B-CC72-4F2B-A9E8-E42A81BD9BC4}">
      <tableStyleElement type="wholeTable" dxfId="54"/>
      <tableStyleElement type="headerRow" dxfId="53"/>
      <tableStyleElement type="totalRow" dxfId="52"/>
      <tableStyleElement type="firstColumn" dxfId="51"/>
      <tableStyleElement type="firstRowStripe" dxfId="50"/>
      <tableStyleElement type="firstColumnStripe" dxfId="49"/>
      <tableStyleElement type="firstHeaderCell" dxfId="48"/>
      <tableStyleElement type="firstSubtotalRow" dxfId="47"/>
      <tableStyleElement type="secondSubtotalRow" dxfId="46"/>
      <tableStyleElement type="firstColumnSubheading" dxfId="45"/>
      <tableStyleElement type="firstRowSubheading" dxfId="44"/>
      <tableStyleElement type="secondRowSubheading" dxfId="43"/>
      <tableStyleElement type="pageFieldLabels" dxfId="42"/>
      <tableStyleElement type="pageFieldValues" dxfId="41"/>
    </tableStyle>
    <tableStyle name="table-1 2" table="0" count="14" xr9:uid="{FA53E955-090C-45BF-A435-B28F9434B37E}">
      <tableStyleElement type="wholeTable" dxfId="40"/>
      <tableStyleElement type="headerRow" dxfId="39"/>
      <tableStyleElement type="totalRow" dxfId="38"/>
      <tableStyleElement type="firstColumn" dxfId="37"/>
      <tableStyleElement type="firstRowStripe" dxfId="36"/>
      <tableStyleElement type="firstColumnStripe" dxfId="35"/>
      <tableStyleElement type="firstHeaderCell" dxfId="34"/>
      <tableStyleElement type="firstSubtotalRow" dxfId="33"/>
      <tableStyleElement type="secondSubtotalRow" dxfId="32"/>
      <tableStyleElement type="firstColumnSubheading" dxfId="31"/>
      <tableStyleElement type="firstRowSubheading" dxfId="30"/>
      <tableStyleElement type="secondRowSubheading" dxfId="29"/>
      <tableStyleElement type="pageFieldLabels" dxfId="28"/>
      <tableStyleElement type="pageFieldValues" dxfId="27"/>
    </tableStyle>
    <tableStyle name="YES" pivot="0" table="0" count="10" xr9:uid="{EBF03FAD-539C-4C94-9D78-4638030BBE6F}">
      <tableStyleElement type="wholeTable" dxfId="26"/>
      <tableStyleElement type="headerRow" dxfId="25"/>
    </tableStyle>
    <tableStyle name="YES 2" pivot="0" table="0" count="10" xr9:uid="{CA43B9D0-50E0-4C3E-AE1F-3A1D7F55A1AF}">
      <tableStyleElement type="wholeTable" dxfId="24"/>
      <tableStyleElement type="headerRow" dxfId="23"/>
    </tableStyle>
    <tableStyle name="ורוד" pivot="0" table="0" count="10" xr9:uid="{4A993488-309C-4BCF-B3A4-1211E769133B}">
      <tableStyleElement type="wholeTable" dxfId="22"/>
      <tableStyleElement type="headerRow" dxfId="21"/>
    </tableStyle>
    <tableStyle name="סליידר לדשבורד" pivot="0" table="0" count="10" xr9:uid="{8620C92F-EC4F-43BC-99EE-E96C1C805C5F}">
      <tableStyleElement type="wholeTable" dxfId="20"/>
      <tableStyleElement type="headerRow" dxfId="19"/>
    </tableStyle>
    <tableStyle name="סלייסר אדום" pivot="0" table="0" count="10" xr9:uid="{C079B29F-45F9-4A00-86FD-D011E3ABAD48}">
      <tableStyleElement type="wholeTable" dxfId="18"/>
      <tableStyleElement type="headerRow" dxfId="17"/>
    </tableStyle>
  </tableStyles>
  <colors>
    <mruColors>
      <color rgb="FF0094D0"/>
      <color rgb="FF9ED318"/>
      <color rgb="FF004975"/>
      <color rgb="FF005C8D"/>
      <color rgb="FF16C3D3"/>
      <color rgb="FF1F4D77"/>
    </mruColors>
  </colors>
  <extLst>
    <ext xmlns:x14="http://schemas.microsoft.com/office/spreadsheetml/2009/9/main" uri="{46F421CA-312F-682f-3DD2-61675219B42D}">
      <x14:dxfs count="40">
        <dxf>
          <font>
            <sz val="10"/>
            <name val="Calibri Light"/>
            <family val="2"/>
            <scheme val="none"/>
          </font>
          <border>
            <left style="thin">
              <color auto="1"/>
            </left>
            <right style="thin">
              <color auto="1"/>
            </right>
            <top style="thin">
              <color auto="1"/>
            </top>
            <bottom style="thin">
              <color auto="1"/>
            </bottom>
          </border>
        </dxf>
        <dxf>
          <font>
            <sz val="10"/>
            <name val="Calibri Light"/>
            <family val="2"/>
            <scheme val="none"/>
          </font>
        </dxf>
        <dxf>
          <font>
            <sz val="10"/>
            <color theme="0" tint="-4.9989318521683403E-2"/>
            <name val="Calibri Light"/>
            <family val="2"/>
            <scheme val="none"/>
          </font>
          <fill>
            <patternFill>
              <bgColor theme="1"/>
            </patternFill>
          </fill>
        </dxf>
        <dxf>
          <font>
            <sz val="10"/>
            <color theme="1"/>
            <name val="Calibri Light"/>
            <family val="2"/>
            <scheme val="none"/>
          </font>
        </dxf>
        <dxf>
          <font>
            <sz val="10"/>
            <color auto="1"/>
            <name val="Calibri Light"/>
            <family val="2"/>
            <scheme val="none"/>
          </font>
          <fill>
            <patternFill>
              <bgColor theme="0" tint="-0.14996795556505021"/>
            </patternFill>
          </fill>
        </dxf>
        <dxf>
          <font>
            <b/>
            <i val="0"/>
            <sz val="9"/>
            <color auto="1"/>
            <name val="Calibri Light"/>
            <family val="2"/>
            <scheme val="none"/>
          </font>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border>
        </dxf>
        <dxf>
          <font>
            <sz val="10"/>
            <color theme="0" tint="-0.499984740745262"/>
            <name val="Calibri Light"/>
            <family val="2"/>
            <scheme val="none"/>
          </font>
          <border>
            <left style="thin">
              <color theme="0" tint="-0.14996795556505021"/>
            </left>
            <right style="thin">
              <color theme="0" tint="-0.14996795556505021"/>
            </right>
            <top style="thin">
              <color theme="0" tint="-0.14996795556505021"/>
            </top>
            <bottom style="thin">
              <color theme="0" tint="-0.14996795556505021"/>
            </bottom>
          </border>
        </dxf>
        <dxf>
          <font>
            <sz val="10"/>
            <color theme="1"/>
            <name val="Calibri Light"/>
            <family val="2"/>
            <scheme val="none"/>
          </font>
          <fill>
            <patternFill>
              <bgColor theme="0" tint="-0.14996795556505021"/>
            </patternFill>
          </fill>
        </dxf>
        <dxf>
          <font>
            <sz val="10"/>
            <name val="Calibri Light"/>
            <family val="2"/>
            <scheme val="none"/>
          </font>
          <border>
            <left style="thin">
              <color auto="1"/>
            </left>
            <right style="thin">
              <color auto="1"/>
            </right>
            <top style="thin">
              <color auto="1"/>
            </top>
            <bottom style="thin">
              <color auto="1"/>
            </bottom>
          </border>
        </dxf>
        <dxf>
          <font>
            <sz val="10"/>
            <name val="Calibri Light"/>
            <family val="2"/>
            <scheme val="none"/>
          </font>
        </dxf>
        <dxf>
          <font>
            <sz val="10"/>
            <color theme="0" tint="-4.9989318521683403E-2"/>
            <name val="Calibri Light"/>
            <family val="2"/>
            <scheme val="none"/>
          </font>
          <fill>
            <patternFill>
              <bgColor theme="1"/>
            </patternFill>
          </fill>
        </dxf>
        <dxf>
          <font>
            <sz val="10"/>
            <color theme="1"/>
            <name val="Calibri Light"/>
            <family val="2"/>
            <scheme val="none"/>
          </font>
        </dxf>
        <dxf>
          <font>
            <sz val="10"/>
            <color auto="1"/>
            <name val="Calibri Light"/>
            <family val="2"/>
            <scheme val="none"/>
          </font>
          <fill>
            <patternFill>
              <bgColor theme="0" tint="-0.14996795556505021"/>
            </patternFill>
          </fill>
        </dxf>
        <dxf>
          <font>
            <b/>
            <i val="0"/>
            <sz val="9"/>
            <color auto="1"/>
            <name val="Calibri Light"/>
            <family val="2"/>
            <scheme val="none"/>
          </font>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border>
        </dxf>
        <dxf>
          <font>
            <sz val="10"/>
            <color theme="0" tint="-0.499984740745262"/>
            <name val="Calibri Light"/>
            <family val="2"/>
            <scheme val="none"/>
          </font>
          <border>
            <left style="thin">
              <color theme="0" tint="-0.14996795556505021"/>
            </left>
            <right style="thin">
              <color theme="0" tint="-0.14996795556505021"/>
            </right>
            <top style="thin">
              <color theme="0" tint="-0.14996795556505021"/>
            </top>
            <bottom style="thin">
              <color theme="0" tint="-0.14996795556505021"/>
            </bottom>
          </border>
        </dxf>
        <dxf>
          <font>
            <sz val="10"/>
            <color theme="1"/>
            <name val="Calibri Light"/>
            <family val="2"/>
            <scheme val="none"/>
          </font>
          <fill>
            <patternFill>
              <bgColor theme="0" tint="-0.14996795556505021"/>
            </patternFill>
          </fill>
        </dxf>
        <dxf>
          <font>
            <sz val="10"/>
            <name val="Calibri Light"/>
            <family val="2"/>
            <scheme val="none"/>
          </font>
          <border>
            <left style="thin">
              <color auto="1"/>
            </left>
            <right style="thin">
              <color auto="1"/>
            </right>
            <top style="thin">
              <color auto="1"/>
            </top>
            <bottom style="thin">
              <color auto="1"/>
            </bottom>
          </border>
        </dxf>
        <dxf>
          <font>
            <sz val="10"/>
            <name val="Calibri Light"/>
            <family val="2"/>
            <scheme val="none"/>
          </font>
        </dxf>
        <dxf>
          <font>
            <sz val="10"/>
            <color theme="0" tint="-4.9989318521683403E-2"/>
            <name val="Calibri Light"/>
            <family val="2"/>
            <scheme val="none"/>
          </font>
          <fill>
            <patternFill>
              <bgColor theme="1"/>
            </patternFill>
          </fill>
        </dxf>
        <dxf>
          <font>
            <sz val="10"/>
            <name val="Calibri Light"/>
            <family val="2"/>
            <scheme val="none"/>
          </font>
        </dxf>
        <dxf>
          <font>
            <sz val="10"/>
            <color auto="1"/>
            <name val="Calibri Light"/>
            <family val="2"/>
            <scheme val="none"/>
          </font>
          <fill>
            <patternFill>
              <bgColor theme="0" tint="-0.14996795556505021"/>
            </patternFill>
          </fill>
        </dxf>
        <dxf>
          <font>
            <b/>
            <i val="0"/>
            <sz val="9"/>
            <color theme="0"/>
            <name val="Calibri Light"/>
            <family val="2"/>
            <scheme val="none"/>
          </font>
          <fill>
            <patternFill>
              <fgColor rgb="FF3F5059"/>
              <bgColor rgb="FF3F5059"/>
            </patternFill>
          </fill>
        </dxf>
        <dxf>
          <font>
            <sz val="10"/>
            <color theme="0" tint="-0.499984740745262"/>
            <name val="Calibri Light"/>
            <family val="2"/>
            <scheme val="none"/>
          </font>
          <border>
            <left style="thin">
              <color theme="0" tint="-0.14996795556505021"/>
            </left>
            <right style="thin">
              <color theme="0" tint="-0.14996795556505021"/>
            </right>
            <top style="thin">
              <color theme="0" tint="-0.14996795556505021"/>
            </top>
            <bottom style="thin">
              <color theme="0" tint="-0.14996795556505021"/>
            </bottom>
          </border>
        </dxf>
        <dxf>
          <font>
            <sz val="10"/>
            <color theme="1"/>
            <name val="Calibri Light"/>
            <family val="2"/>
            <scheme val="none"/>
          </font>
          <fill>
            <patternFill>
              <bgColor theme="0" tint="-0.14996795556505021"/>
            </patternFill>
          </fill>
        </dxf>
        <dxf>
          <font>
            <sz val="10"/>
            <name val="Calibri Light"/>
            <family val="2"/>
            <scheme val="none"/>
          </font>
          <border>
            <left style="thin">
              <color auto="1"/>
            </left>
            <right style="thin">
              <color auto="1"/>
            </right>
            <top style="thin">
              <color auto="1"/>
            </top>
            <bottom style="thin">
              <color auto="1"/>
            </bottom>
          </border>
        </dxf>
        <dxf>
          <font>
            <sz val="10"/>
            <name val="Calibri Light"/>
            <family val="2"/>
            <scheme val="none"/>
          </font>
        </dxf>
        <dxf>
          <font>
            <sz val="10"/>
            <color theme="0" tint="-4.9989318521683403E-2"/>
            <name val="Calibri Light"/>
            <family val="2"/>
            <scheme val="none"/>
          </font>
          <fill>
            <patternFill>
              <bgColor theme="1"/>
            </patternFill>
          </fill>
        </dxf>
        <dxf>
          <font>
            <sz val="10"/>
            <name val="Calibri Light"/>
            <family val="2"/>
            <scheme val="none"/>
          </font>
        </dxf>
        <dxf>
          <font>
            <sz val="10"/>
            <color auto="1"/>
            <name val="Calibri Light"/>
            <family val="2"/>
            <scheme val="none"/>
          </font>
          <fill>
            <patternFill>
              <bgColor theme="0" tint="-0.14996795556505021"/>
            </patternFill>
          </fill>
        </dxf>
        <dxf>
          <font>
            <b/>
            <i val="0"/>
            <sz val="9"/>
            <color theme="0"/>
            <name val="Calibri Light"/>
            <family val="2"/>
            <scheme val="none"/>
          </font>
          <fill>
            <patternFill>
              <fgColor rgb="FFC33764"/>
              <bgColor rgb="FFC33764"/>
            </patternFill>
          </fill>
        </dxf>
        <dxf>
          <font>
            <sz val="10"/>
            <color theme="0" tint="-0.499984740745262"/>
            <name val="Calibri Light"/>
            <family val="2"/>
            <scheme val="none"/>
          </font>
          <border>
            <left style="thin">
              <color theme="0" tint="-0.14996795556505021"/>
            </left>
            <right style="thin">
              <color theme="0" tint="-0.14996795556505021"/>
            </right>
            <top style="thin">
              <color theme="0" tint="-0.14996795556505021"/>
            </top>
            <bottom style="thin">
              <color theme="0" tint="-0.14996795556505021"/>
            </bottom>
          </border>
        </dxf>
        <dxf>
          <font>
            <sz val="10"/>
            <color theme="1"/>
            <name val="Calibri Light"/>
            <family val="2"/>
            <scheme val="none"/>
          </font>
          <fill>
            <patternFill>
              <bgColor theme="0" tint="-0.14996795556505021"/>
            </patternFill>
          </fill>
        </dxf>
        <dxf>
          <font>
            <sz val="10"/>
            <name val="Calibri Light"/>
            <family val="2"/>
            <scheme val="none"/>
          </font>
          <border>
            <left style="thin">
              <color auto="1"/>
            </left>
            <right style="thin">
              <color auto="1"/>
            </right>
            <top style="thin">
              <color auto="1"/>
            </top>
            <bottom style="thin">
              <color auto="1"/>
            </bottom>
          </border>
        </dxf>
        <dxf>
          <font>
            <sz val="10"/>
            <name val="Calibri Light"/>
            <family val="2"/>
            <scheme val="none"/>
          </font>
        </dxf>
        <dxf>
          <font>
            <sz val="10"/>
            <color theme="0" tint="-4.9989318521683403E-2"/>
            <name val="Calibri Light"/>
            <family val="2"/>
            <scheme val="none"/>
          </font>
          <fill>
            <patternFill>
              <bgColor theme="1"/>
            </patternFill>
          </fill>
        </dxf>
        <dxf>
          <font>
            <sz val="10"/>
            <name val="Calibri Light"/>
            <family val="2"/>
            <scheme val="none"/>
          </font>
        </dxf>
        <dxf>
          <font>
            <sz val="10"/>
            <color auto="1"/>
            <name val="Calibri Light"/>
            <family val="2"/>
            <scheme val="none"/>
          </font>
          <fill>
            <patternFill>
              <bgColor theme="0" tint="-0.14996795556505021"/>
            </patternFill>
          </fill>
        </dxf>
        <dxf>
          <font>
            <b/>
            <i val="0"/>
            <sz val="9"/>
            <color theme="1"/>
            <name val="Calibri Light"/>
            <family val="2"/>
            <scheme val="none"/>
          </font>
          <fill>
            <patternFill>
              <bgColor rgb="FF9ED318"/>
            </patternFill>
          </fill>
        </dxf>
        <dxf>
          <font>
            <sz val="10"/>
            <color theme="0" tint="-0.499984740745262"/>
            <name val="Calibri Light"/>
            <family val="2"/>
            <scheme val="none"/>
          </font>
          <border>
            <left style="thin">
              <color theme="0" tint="-0.14996795556505021"/>
            </left>
            <right style="thin">
              <color theme="0" tint="-0.14996795556505021"/>
            </right>
            <top style="thin">
              <color theme="0" tint="-0.14996795556505021"/>
            </top>
            <bottom style="thin">
              <color theme="0" tint="-0.14996795556505021"/>
            </bottom>
          </border>
        </dxf>
        <dxf>
          <font>
            <sz val="10"/>
            <color theme="1"/>
            <name val="Calibri Light"/>
            <family val="2"/>
            <scheme val="none"/>
          </font>
          <fill>
            <patternFill>
              <bgColor theme="0" tint="-0.14996795556505021"/>
            </patternFill>
          </fill>
        </dxf>
      </x14:dxfs>
    </ext>
    <ext xmlns:x14="http://schemas.microsoft.com/office/spreadsheetml/2009/9/main" uri="{EB79DEF2-80B8-43e5-95BD-54CBDDF9020C}">
      <x14:slicerStyles defaultSlicerStyle="SlicerStyleLight1">
        <x14:slicerStyle name="YES">
          <x14:slicerStyleElements>
            <x14:slicerStyleElement type="unselectedItemWithData" dxfId="39"/>
            <x14:slicerStyleElement type="unselectedItemWithNoData" dxfId="38"/>
            <x14:slicerStyleElement type="selectedItemWithData" dxfId="37"/>
            <x14:slicerStyleElement type="selectedItemWithNoData" dxfId="36"/>
            <x14:slicerStyleElement type="hoveredUnselectedItemWithData" dxfId="35"/>
            <x14:slicerStyleElement type="hoveredSelectedItemWithData" dxfId="34"/>
            <x14:slicerStyleElement type="hoveredUnselectedItemWithNoData" dxfId="33"/>
            <x14:slicerStyleElement type="hoveredSelectedItemWithNoData" dxfId="32"/>
          </x14:slicerStyleElements>
        </x14:slicerStyle>
        <x14:slicerStyle name="YES 2">
          <x14:slicerStyleElements>
            <x14:slicerStyleElement type="unselectedItemWithData" dxfId="31"/>
            <x14:slicerStyleElement type="unselectedItemWithNoData" dxfId="30"/>
            <x14:slicerStyleElement type="selectedItemWithData" dxfId="29"/>
            <x14:slicerStyleElement type="selectedItemWithNoData" dxfId="28"/>
            <x14:slicerStyleElement type="hoveredUnselectedItemWithData" dxfId="27"/>
            <x14:slicerStyleElement type="hoveredSelectedItemWithData" dxfId="26"/>
            <x14:slicerStyleElement type="hoveredUnselectedItemWithNoData" dxfId="25"/>
            <x14:slicerStyleElement type="hoveredSelectedItemWithNoData" dxfId="24"/>
          </x14:slicerStyleElements>
        </x14:slicerStyle>
        <x14:slicerStyle name="ורוד">
          <x14:slicerStyleElements>
            <x14:slicerStyleElement type="unselectedItemWithData" dxfId="23"/>
            <x14:slicerStyleElement type="unselectedItemWithNoData" dxfId="22"/>
            <x14:slicerStyleElement type="selectedItemWithData" dxfId="21"/>
            <x14:slicerStyleElement type="selectedItemWithNoData" dxfId="20"/>
            <x14:slicerStyleElement type="hoveredUnselectedItemWithData" dxfId="19"/>
            <x14:slicerStyleElement type="hoveredSelectedItemWithData" dxfId="18"/>
            <x14:slicerStyleElement type="hoveredUnselectedItemWithNoData" dxfId="17"/>
            <x14:slicerStyleElement type="hoveredSelectedItemWithNoData" dxfId="16"/>
          </x14:slicerStyleElements>
        </x14:slicerStyle>
        <x14:slicerStyle name="סליידר לדשבורד">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סלייסר אדום">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eetMetadata" Target="metadata.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4.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ivotFmts>
      <c:pivotFmt>
        <c:idx val="0"/>
        <c:spPr>
          <a:solidFill>
            <a:schemeClr val="tx1"/>
          </a:solidFill>
          <a:ln>
            <a:noFill/>
          </a:ln>
          <a:effectLst/>
        </c:spPr>
        <c:marker>
          <c:symbol val="none"/>
        </c:marker>
        <c:dLbl>
          <c:idx val="0"/>
          <c:spPr>
            <a:noFill/>
            <a:ln>
              <a:noFill/>
            </a:ln>
            <a:effectLst/>
          </c:spPr>
          <c:txPr>
            <a:bodyPr rot="0" spcFirstLastPara="1" vertOverflow="ellipsis" vert="horz" wrap="square" lIns="38100" tIns="19050" rIns="38100" bIns="19050" anchor="ctr" anchorCtr="0">
              <a:spAutoFit/>
            </a:bodyPr>
            <a:lstStyle/>
            <a:p>
              <a:pPr algn="ctr">
                <a:defRPr lang="en-US" sz="900" b="1" i="0" u="none" strike="noStrike" kern="1200"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1.277139208173691E-2"/>
          <c:y val="0.14666666666666667"/>
          <c:w val="0.95087790750294143"/>
          <c:h val="0.47955590551181104"/>
        </c:manualLayout>
      </c:layout>
      <c:barChart>
        <c:barDir val="col"/>
        <c:grouping val="clustered"/>
        <c:varyColors val="0"/>
        <c:dLbls>
          <c:showLegendKey val="0"/>
          <c:showVal val="0"/>
          <c:showCatName val="0"/>
          <c:showSerName val="0"/>
          <c:showPercent val="0"/>
          <c:showBubbleSize val="0"/>
        </c:dLbls>
        <c:gapWidth val="90"/>
        <c:axId val="79457295"/>
        <c:axId val="79448559"/>
      </c:barChart>
      <c:catAx>
        <c:axId val="79457295"/>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sz="700" b="1" i="0" u="none" strike="noStrike" kern="1200"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79448559"/>
        <c:crosses val="autoZero"/>
        <c:auto val="1"/>
        <c:lblAlgn val="ctr"/>
        <c:lblOffset val="100"/>
        <c:noMultiLvlLbl val="0"/>
      </c:catAx>
      <c:valAx>
        <c:axId val="79448559"/>
        <c:scaling>
          <c:orientation val="minMax"/>
        </c:scaling>
        <c:delete val="1"/>
        <c:axPos val="r"/>
        <c:numFmt formatCode="General" sourceLinked="1"/>
        <c:majorTickMark val="out"/>
        <c:minorTickMark val="none"/>
        <c:tickLblPos val="nextTo"/>
        <c:crossAx val="79457295"/>
        <c:crosses val="autoZero"/>
        <c:crossBetween val="between"/>
      </c:valAx>
      <c:spPr>
        <a:noFill/>
        <a:ln>
          <a:noFill/>
        </a:ln>
        <a:effectLst/>
      </c:spPr>
    </c:plotArea>
    <c:plotVisOnly val="1"/>
    <c:dispBlanksAs val="gap"/>
    <c:showDLblsOverMax val="0"/>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lang="he-IL" sz="800" b="1" i="0" u="none" strike="noStrike" kern="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defRPr>
            </a:pPr>
            <a:r>
              <a:rPr lang="he-IL" sz="1200" b="1" i="0" u="none" strike="noStrike" kern="1200"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אחוז ביצוע</a:t>
            </a:r>
          </a:p>
        </c:rich>
      </c:tx>
      <c:layout>
        <c:manualLayout>
          <c:xMode val="edge"/>
          <c:yMode val="edge"/>
          <c:x val="0.30244896767135021"/>
          <c:y val="7.6945510016376069E-4"/>
        </c:manualLayout>
      </c:layout>
      <c:overlay val="0"/>
      <c:spPr>
        <a:noFill/>
        <a:ln>
          <a:noFill/>
        </a:ln>
        <a:effectLst/>
      </c:spPr>
    </c:title>
    <c:autoTitleDeleted val="0"/>
    <c:plotArea>
      <c:layout>
        <c:manualLayout>
          <c:layoutTarget val="inner"/>
          <c:xMode val="edge"/>
          <c:yMode val="edge"/>
          <c:x val="0.26966112853014362"/>
          <c:y val="0.31174035937815464"/>
          <c:w val="0.56364781234789196"/>
          <c:h val="0.64808310523072143"/>
        </c:manualLayout>
      </c:layout>
      <c:doughnutChart>
        <c:varyColors val="1"/>
        <c:ser>
          <c:idx val="0"/>
          <c:order val="0"/>
          <c:dPt>
            <c:idx val="0"/>
            <c:bubble3D val="0"/>
            <c:spPr>
              <a:solidFill>
                <a:schemeClr val="tx1"/>
              </a:solidFill>
            </c:spPr>
            <c:extLst>
              <c:ext xmlns:c16="http://schemas.microsoft.com/office/drawing/2014/chart" uri="{C3380CC4-5D6E-409C-BE32-E72D297353CC}">
                <c16:uniqueId val="{00000002-362E-472D-B071-A8D967CA114C}"/>
              </c:ext>
            </c:extLst>
          </c:dPt>
          <c:dPt>
            <c:idx val="1"/>
            <c:bubble3D val="0"/>
            <c:spPr>
              <a:solidFill>
                <a:schemeClr val="bg1">
                  <a:lumMod val="85000"/>
                </a:schemeClr>
              </a:solidFill>
            </c:spPr>
            <c:extLst>
              <c:ext xmlns:c16="http://schemas.microsoft.com/office/drawing/2014/chart" uri="{C3380CC4-5D6E-409C-BE32-E72D297353CC}">
                <c16:uniqueId val="{00000001-362E-472D-B071-A8D967CA114C}"/>
              </c:ext>
            </c:extLst>
          </c:dPt>
          <c:dLbls>
            <c:dLbl>
              <c:idx val="0"/>
              <c:layout>
                <c:manualLayout>
                  <c:x val="-0.13118749755986012"/>
                  <c:y val="0.12767570720326626"/>
                </c:manualLayout>
              </c:layout>
              <c:showLegendKey val="0"/>
              <c:showVal val="1"/>
              <c:showCatName val="0"/>
              <c:showSerName val="0"/>
              <c:showPercent val="0"/>
              <c:showBubbleSize val="0"/>
              <c:extLst>
                <c:ext xmlns:c15="http://schemas.microsoft.com/office/drawing/2012/chart" uri="{CE6537A1-D6FC-4f65-9D91-7224C49458BB}">
                  <c15:layout>
                    <c:manualLayout>
                      <c:w val="0.31762679707738029"/>
                      <c:h val="0.39045584045584047"/>
                    </c:manualLayout>
                  </c15:layout>
                </c:ext>
                <c:ext xmlns:c16="http://schemas.microsoft.com/office/drawing/2014/chart" uri="{C3380CC4-5D6E-409C-BE32-E72D297353CC}">
                  <c16:uniqueId val="{00000002-362E-472D-B071-A8D967CA114C}"/>
                </c:ext>
              </c:extLst>
            </c:dLbl>
            <c:spPr>
              <a:noFill/>
              <a:ln>
                <a:noFill/>
              </a:ln>
              <a:effectLst/>
            </c:spPr>
            <c:txPr>
              <a:bodyPr wrap="square" lIns="38100" tIns="19050" rIns="38100" bIns="19050" anchor="ctr" anchorCtr="0">
                <a:spAutoFit/>
              </a:bodyPr>
              <a:lstStyle/>
              <a:p>
                <a:pPr algn="ctr">
                  <a:defRPr lang="en-US" sz="1000" b="1" i="0" u="none" strike="noStrike" kern="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extLst>
          </c:dLbls>
          <c:val>
            <c:numRef>
              <c:f>'דשבורד משימות'!$V$13:$V$14</c:f>
              <c:numCache>
                <c:formatCode>0%</c:formatCode>
                <c:ptCount val="2"/>
                <c:pt idx="0">
                  <c:v>0.35</c:v>
                </c:pt>
                <c:pt idx="1">
                  <c:v>0.65</c:v>
                </c:pt>
              </c:numCache>
            </c:numRef>
          </c:val>
          <c:extLst>
            <c:ext xmlns:c16="http://schemas.microsoft.com/office/drawing/2014/chart" uri="{C3380CC4-5D6E-409C-BE32-E72D297353CC}">
              <c16:uniqueId val="{00000000-362E-472D-B071-A8D967CA114C}"/>
            </c:ext>
          </c:extLst>
        </c:ser>
        <c:dLbls>
          <c:showLegendKey val="0"/>
          <c:showVal val="0"/>
          <c:showCatName val="0"/>
          <c:showSerName val="0"/>
          <c:showPercent val="0"/>
          <c:showBubbleSize val="0"/>
          <c:showLeaderLines val="1"/>
        </c:dLbls>
        <c:firstSliceAng val="360"/>
        <c:holeSize val="7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ivotFmts>
      <c:pivotFmt>
        <c:idx val="0"/>
        <c:spPr>
          <a:solidFill>
            <a:schemeClr val="tx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C000"/>
          </a:solidFill>
          <a:ln>
            <a:noFill/>
          </a:ln>
          <a:effectLst/>
        </c:spPr>
      </c:pivotFmt>
    </c:pivotFmts>
    <c:plotArea>
      <c:layout>
        <c:manualLayout>
          <c:layoutTarget val="inner"/>
          <c:xMode val="edge"/>
          <c:yMode val="edge"/>
          <c:x val="2.4809980944162809E-2"/>
          <c:y val="9.3716688480226587E-2"/>
          <c:w val="0.91407902779275874"/>
          <c:h val="0.58011995320680665"/>
        </c:manualLayout>
      </c:layout>
      <c:barChart>
        <c:barDir val="col"/>
        <c:grouping val="clustered"/>
        <c:varyColors val="0"/>
        <c:ser>
          <c:idx val="0"/>
          <c:order val="0"/>
          <c:tx>
            <c:v>סה"כ</c:v>
          </c:tx>
          <c:spPr>
            <a:solidFill>
              <a:sysClr val="windowText" lastClr="000000"/>
            </a:solidFill>
            <a:ln>
              <a:noFill/>
            </a:ln>
            <a:effectLst/>
          </c:spPr>
          <c:invertIfNegative val="0"/>
          <c:dPt>
            <c:idx val="0"/>
            <c:invertIfNegative val="0"/>
            <c:bubble3D val="0"/>
            <c:spPr>
              <a:solidFill>
                <a:sysClr val="windowText" lastClr="000000"/>
              </a:solidFill>
              <a:ln>
                <a:noFill/>
              </a:ln>
              <a:effectLst/>
            </c:spPr>
            <c:extLst>
              <c:ext xmlns:c16="http://schemas.microsoft.com/office/drawing/2014/chart" uri="{C3380CC4-5D6E-409C-BE32-E72D297353CC}">
                <c16:uniqueId val="{00000003-7F0A-4CE4-A81B-1DFC46843FE5}"/>
              </c:ext>
            </c:extLst>
          </c:dPt>
          <c:dPt>
            <c:idx val="1"/>
            <c:invertIfNegative val="0"/>
            <c:bubble3D val="0"/>
            <c:spPr>
              <a:solidFill>
                <a:srgbClr val="C00000"/>
              </a:solidFill>
              <a:ln>
                <a:noFill/>
              </a:ln>
              <a:effectLst/>
            </c:spPr>
            <c:extLst>
              <c:ext xmlns:c16="http://schemas.microsoft.com/office/drawing/2014/chart" uri="{C3380CC4-5D6E-409C-BE32-E72D297353CC}">
                <c16:uniqueId val="{00000002-7F0A-4CE4-A81B-1DFC46843FE5}"/>
              </c:ext>
            </c:extLst>
          </c:dPt>
          <c:dPt>
            <c:idx val="2"/>
            <c:invertIfNegative val="0"/>
            <c:bubble3D val="0"/>
            <c:spPr>
              <a:solidFill>
                <a:sysClr val="windowText" lastClr="000000"/>
              </a:solidFill>
              <a:ln>
                <a:noFill/>
              </a:ln>
              <a:effectLst/>
            </c:spPr>
            <c:extLst>
              <c:ext xmlns:c16="http://schemas.microsoft.com/office/drawing/2014/chart" uri="{C3380CC4-5D6E-409C-BE32-E72D297353CC}">
                <c16:uniqueId val="{00000002-4AF9-4333-AF08-8B3C6D65B30D}"/>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'דשבורד משימות'!$U$8:$U$10</c:f>
              <c:strCache>
                <c:ptCount val="3"/>
                <c:pt idx="0">
                  <c:v>בוצע</c:v>
                </c:pt>
                <c:pt idx="1">
                  <c:v>טרם החל</c:v>
                </c:pt>
                <c:pt idx="2">
                  <c:v>בטיפול</c:v>
                </c:pt>
              </c:strCache>
            </c:strRef>
          </c:cat>
          <c:val>
            <c:numRef>
              <c:f>'דשבורד משימות'!$V$8:$V$10</c:f>
              <c:numCache>
                <c:formatCode>General</c:formatCode>
                <c:ptCount val="3"/>
                <c:pt idx="0">
                  <c:v>7</c:v>
                </c:pt>
                <c:pt idx="1">
                  <c:v>10</c:v>
                </c:pt>
                <c:pt idx="2">
                  <c:v>3</c:v>
                </c:pt>
              </c:numCache>
            </c:numRef>
          </c:val>
          <c:extLst>
            <c:ext xmlns:c16="http://schemas.microsoft.com/office/drawing/2014/chart" uri="{C3380CC4-5D6E-409C-BE32-E72D297353CC}">
              <c16:uniqueId val="{00000000-2AE3-46CC-ACB9-5CAA061D606F}"/>
            </c:ext>
          </c:extLst>
        </c:ser>
        <c:dLbls>
          <c:showLegendKey val="0"/>
          <c:showVal val="0"/>
          <c:showCatName val="0"/>
          <c:showSerName val="0"/>
          <c:showPercent val="0"/>
          <c:showBubbleSize val="0"/>
        </c:dLbls>
        <c:gapWidth val="138"/>
        <c:overlap val="-27"/>
        <c:axId val="79457295"/>
        <c:axId val="79448559"/>
      </c:barChart>
      <c:catAx>
        <c:axId val="79457295"/>
        <c:scaling>
          <c:orientation val="minMax"/>
        </c:scaling>
        <c:delete val="0"/>
        <c:axPos val="b"/>
        <c:numFmt formatCode="General" sourceLinked="1"/>
        <c:majorTickMark val="none"/>
        <c:minorTickMark val="none"/>
        <c:tickLblPos val="nextTo"/>
        <c:spPr>
          <a:noFill/>
          <a:ln w="12700" cap="flat" cmpd="sng" algn="ctr">
            <a:solidFill>
              <a:sysClr val="windowText" lastClr="000000"/>
            </a:solidFill>
            <a:round/>
          </a:ln>
          <a:effectLst/>
        </c:spPr>
        <c:txPr>
          <a:bodyPr rot="-60000000" spcFirstLastPara="1" vertOverflow="ellipsis" vert="horz" wrap="square" anchor="ctr" anchorCtr="1"/>
          <a:lstStyle/>
          <a:p>
            <a:pPr algn="ctr">
              <a:defRPr lang="en-US" sz="800" b="1" i="0" u="none" strike="noStrike" kern="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defRPr>
            </a:pPr>
            <a:endParaRPr lang="en-US"/>
          </a:p>
        </c:txPr>
        <c:crossAx val="79448559"/>
        <c:crosses val="autoZero"/>
        <c:auto val="1"/>
        <c:lblAlgn val="ctr"/>
        <c:lblOffset val="100"/>
        <c:noMultiLvlLbl val="0"/>
      </c:catAx>
      <c:valAx>
        <c:axId val="79448559"/>
        <c:scaling>
          <c:orientation val="minMax"/>
        </c:scaling>
        <c:delete val="1"/>
        <c:axPos val="l"/>
        <c:numFmt formatCode="General" sourceLinked="1"/>
        <c:majorTickMark val="none"/>
        <c:minorTickMark val="none"/>
        <c:tickLblPos val="nextTo"/>
        <c:crossAx val="79457295"/>
        <c:crosses val="autoZero"/>
        <c:crossBetween val="between"/>
      </c:valAx>
      <c:spPr>
        <a:noFill/>
        <a:ln>
          <a:noFill/>
        </a:ln>
        <a:effectLst/>
      </c:spPr>
    </c:plotArea>
    <c:plotVisOnly val="1"/>
    <c:dispBlanksAs val="gap"/>
    <c:showDLblsOverMax val="0"/>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ivotFmts>
      <c:pivotFmt>
        <c:idx val="0"/>
        <c:spPr>
          <a:solidFill>
            <a:schemeClr val="tx1"/>
          </a:solidFill>
          <a:ln>
            <a:noFill/>
          </a:ln>
          <a:effectLst/>
        </c:spPr>
        <c:marker>
          <c:symbol val="none"/>
        </c:marker>
        <c:dLbl>
          <c:idx val="0"/>
          <c:spPr>
            <a:noFill/>
            <a:ln>
              <a:noFill/>
            </a:ln>
            <a:effectLst/>
          </c:spPr>
          <c:txPr>
            <a:bodyPr rot="0" spcFirstLastPara="1" vertOverflow="ellipsis" vert="horz" wrap="square" lIns="38100" tIns="19050" rIns="38100" bIns="19050" anchor="ctr" anchorCtr="0">
              <a:spAutoFit/>
            </a:bodyPr>
            <a:lstStyle/>
            <a:p>
              <a:pPr algn="ctr">
                <a:defRPr lang="en-US" sz="900" b="1" i="0" u="none" strike="noStrike" kern="1200"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1.277139208173691E-2"/>
          <c:y val="0.14666666666666667"/>
          <c:w val="0.95087790750294143"/>
          <c:h val="0.47955590551181104"/>
        </c:manualLayout>
      </c:layout>
      <c:barChart>
        <c:barDir val="col"/>
        <c:grouping val="clustered"/>
        <c:varyColors val="0"/>
        <c:dLbls>
          <c:showLegendKey val="0"/>
          <c:showVal val="0"/>
          <c:showCatName val="0"/>
          <c:showSerName val="0"/>
          <c:showPercent val="0"/>
          <c:showBubbleSize val="0"/>
        </c:dLbls>
        <c:gapWidth val="90"/>
        <c:axId val="79457295"/>
        <c:axId val="79448559"/>
      </c:barChart>
      <c:catAx>
        <c:axId val="79457295"/>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sz="700" b="1" i="0" u="none" strike="noStrike" kern="1200"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defRPr>
            </a:pPr>
            <a:endParaRPr lang="en-US"/>
          </a:p>
        </c:txPr>
        <c:crossAx val="79448559"/>
        <c:crosses val="autoZero"/>
        <c:auto val="1"/>
        <c:lblAlgn val="ctr"/>
        <c:lblOffset val="100"/>
        <c:noMultiLvlLbl val="0"/>
      </c:catAx>
      <c:valAx>
        <c:axId val="79448559"/>
        <c:scaling>
          <c:orientation val="minMax"/>
        </c:scaling>
        <c:delete val="1"/>
        <c:axPos val="r"/>
        <c:numFmt formatCode="General" sourceLinked="1"/>
        <c:majorTickMark val="out"/>
        <c:minorTickMark val="none"/>
        <c:tickLblPos val="nextTo"/>
        <c:crossAx val="79457295"/>
        <c:crosses val="autoZero"/>
        <c:crossBetween val="between"/>
      </c:valAx>
      <c:spPr>
        <a:noFill/>
        <a:ln>
          <a:noFill/>
        </a:ln>
        <a:effectLst/>
      </c:spPr>
    </c:plotArea>
    <c:plotVisOnly val="1"/>
    <c:dispBlanksAs val="gap"/>
    <c:showDLblsOverMax val="0"/>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1502;&#1504;&#1514;&#1493;&#1504;&#1497;&#1501; &#1500;&#1491;&#1513;&#1489;&#1493;&#1512;&#1491;'!A1"/><Relationship Id="rId7" Type="http://schemas.openxmlformats.org/officeDocument/2006/relationships/hyperlink" Target="#'&#1505;&#1514;&#1501; &#1491;&#1488;&#1496;&#1492;'!A1"/><Relationship Id="rId2" Type="http://schemas.openxmlformats.org/officeDocument/2006/relationships/hyperlink" Target="#'&#1491;&#1513;&#1489;&#1493;&#1512;&#1491; &#1502;&#1513;&#1497;&#1502;&#1493;&#1514;'!A1"/><Relationship Id="rId1" Type="http://schemas.openxmlformats.org/officeDocument/2006/relationships/hyperlink" Target="#&#1506;&#1494;&#1512;!A1"/><Relationship Id="rId6" Type="http://schemas.openxmlformats.org/officeDocument/2006/relationships/image" Target="../media/image2.JPG"/><Relationship Id="rId5" Type="http://schemas.openxmlformats.org/officeDocument/2006/relationships/image" Target="../media/image1.png"/><Relationship Id="rId4" Type="http://schemas.openxmlformats.org/officeDocument/2006/relationships/hyperlink" Target="https://www.2dpoint.co.il/" TargetMode="Externa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1512;&#1488;&#1513;&#1497;!A1"/></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1512;&#1488;&#1513;&#1497;!A1"/><Relationship Id="rId1" Type="http://schemas.openxmlformats.org/officeDocument/2006/relationships/chart" Target="../charts/chart4.xml"/><Relationship Id="rId4" Type="http://schemas.openxmlformats.org/officeDocument/2006/relationships/image" Target="../media/image5.svg"/></Relationships>
</file>

<file path=xl/drawings/_rels/drawing5.xml.rels><?xml version="1.0" encoding="UTF-8" standalone="yes"?>
<Relationships xmlns="http://schemas.openxmlformats.org/package/2006/relationships"><Relationship Id="rId8" Type="http://schemas.openxmlformats.org/officeDocument/2006/relationships/image" Target="../media/image13.svg"/><Relationship Id="rId13" Type="http://schemas.openxmlformats.org/officeDocument/2006/relationships/image" Target="../media/image17.png"/><Relationship Id="rId3" Type="http://schemas.openxmlformats.org/officeDocument/2006/relationships/image" Target="../media/image8.png"/><Relationship Id="rId7" Type="http://schemas.openxmlformats.org/officeDocument/2006/relationships/image" Target="../media/image12.png"/><Relationship Id="rId12" Type="http://schemas.openxmlformats.org/officeDocument/2006/relationships/hyperlink" Target="#&#1512;&#1488;&#1513;&#1497;!A1"/><Relationship Id="rId2" Type="http://schemas.openxmlformats.org/officeDocument/2006/relationships/image" Target="../media/image7.svg"/><Relationship Id="rId1" Type="http://schemas.openxmlformats.org/officeDocument/2006/relationships/image" Target="../media/image6.png"/><Relationship Id="rId6" Type="http://schemas.openxmlformats.org/officeDocument/2006/relationships/image" Target="../media/image11.svg"/><Relationship Id="rId11" Type="http://schemas.openxmlformats.org/officeDocument/2006/relationships/image" Target="../media/image16.svg"/><Relationship Id="rId5" Type="http://schemas.openxmlformats.org/officeDocument/2006/relationships/image" Target="../media/image10.png"/><Relationship Id="rId10" Type="http://schemas.openxmlformats.org/officeDocument/2006/relationships/image" Target="../media/image15.png"/><Relationship Id="rId4" Type="http://schemas.openxmlformats.org/officeDocument/2006/relationships/image" Target="../media/image9.svg"/><Relationship Id="rId9" Type="http://schemas.openxmlformats.org/officeDocument/2006/relationships/image" Target="../media/image14.png"/><Relationship Id="rId14" Type="http://schemas.openxmlformats.org/officeDocument/2006/relationships/image" Target="../media/image18.svg"/></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1512;&#1488;&#1513;&#1497;!A1"/></Relationships>
</file>

<file path=xl/drawings/drawing1.xml><?xml version="1.0" encoding="utf-8"?>
<xdr:wsDr xmlns:xdr="http://schemas.openxmlformats.org/drawingml/2006/spreadsheetDrawing" xmlns:a="http://schemas.openxmlformats.org/drawingml/2006/main">
  <xdr:twoCellAnchor>
    <xdr:from>
      <xdr:col>2</xdr:col>
      <xdr:colOff>185759</xdr:colOff>
      <xdr:row>16</xdr:row>
      <xdr:rowOff>44014</xdr:rowOff>
    </xdr:from>
    <xdr:to>
      <xdr:col>4</xdr:col>
      <xdr:colOff>428507</xdr:colOff>
      <xdr:row>17</xdr:row>
      <xdr:rowOff>111433</xdr:rowOff>
    </xdr:to>
    <xdr:sp macro="" textlink="">
      <xdr:nvSpPr>
        <xdr:cNvPr id="2" name="מלבן מעוגל 14">
          <a:hlinkClick xmlns:r="http://schemas.openxmlformats.org/officeDocument/2006/relationships" r:id="rId1"/>
          <a:extLst>
            <a:ext uri="{FF2B5EF4-FFF2-40B4-BE49-F238E27FC236}">
              <a16:creationId xmlns:a16="http://schemas.microsoft.com/office/drawing/2014/main" id="{7D508C83-1B98-4CCD-88B7-85030132620F}"/>
            </a:ext>
          </a:extLst>
        </xdr:cNvPr>
        <xdr:cNvSpPr/>
      </xdr:nvSpPr>
      <xdr:spPr>
        <a:xfrm flipH="1">
          <a:off x="10953935758" y="3084238"/>
          <a:ext cx="1580136" cy="246256"/>
        </a:xfrm>
        <a:prstGeom prst="roundRect">
          <a:avLst/>
        </a:prstGeom>
        <a:solidFill>
          <a:schemeClr val="bg1">
            <a:lumMod val="95000"/>
          </a:schemeClr>
        </a:solidFill>
        <a:ln>
          <a:solidFill>
            <a:schemeClr val="bg1">
              <a:lumMod val="85000"/>
            </a:schemeClr>
          </a:solidFill>
        </a:ln>
        <a:effectLst>
          <a:outerShdw blurRad="76200" dist="12700" dir="8100000" sx="94000" sy="94000" kx="800400" algn="br" rotWithShape="0">
            <a:prstClr val="black">
              <a:alpha val="20000"/>
            </a:prstClr>
          </a:outerShdw>
        </a:effectLst>
      </xdr:spPr>
      <xdr:style>
        <a:lnRef idx="2">
          <a:schemeClr val="accent6"/>
        </a:lnRef>
        <a:fillRef idx="1">
          <a:schemeClr val="lt1"/>
        </a:fillRef>
        <a:effectRef idx="0">
          <a:schemeClr val="accent6"/>
        </a:effectRef>
        <a:fontRef idx="minor">
          <a:schemeClr val="dk1"/>
        </a:fontRef>
      </xdr:style>
      <xdr:txBody>
        <a:bodyPr vertOverflow="clip" horzOverflow="clip"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he-IL" sz="1100" b="1" baseline="0">
              <a:solidFill>
                <a:schemeClr val="tx1"/>
              </a:solidFill>
              <a:latin typeface="Calibri" panose="020F0502020204030204" pitchFamily="34" charset="0"/>
              <a:ea typeface="Calibri" panose="020F0502020204030204" pitchFamily="34" charset="0"/>
              <a:cs typeface="Calibri" panose="020F0502020204030204" pitchFamily="34" charset="0"/>
            </a:rPr>
            <a:t>עזר</a:t>
          </a:r>
        </a:p>
      </xdr:txBody>
    </xdr:sp>
    <xdr:clientData/>
  </xdr:twoCellAnchor>
  <xdr:twoCellAnchor>
    <xdr:from>
      <xdr:col>2</xdr:col>
      <xdr:colOff>185759</xdr:colOff>
      <xdr:row>11</xdr:row>
      <xdr:rowOff>131164</xdr:rowOff>
    </xdr:from>
    <xdr:to>
      <xdr:col>4</xdr:col>
      <xdr:colOff>428507</xdr:colOff>
      <xdr:row>13</xdr:row>
      <xdr:rowOff>38796</xdr:rowOff>
    </xdr:to>
    <xdr:sp macro="" textlink="">
      <xdr:nvSpPr>
        <xdr:cNvPr id="4" name="מלבן מעוגל 21">
          <a:hlinkClick xmlns:r="http://schemas.openxmlformats.org/officeDocument/2006/relationships" r:id="rId2"/>
          <a:extLst>
            <a:ext uri="{FF2B5EF4-FFF2-40B4-BE49-F238E27FC236}">
              <a16:creationId xmlns:a16="http://schemas.microsoft.com/office/drawing/2014/main" id="{D9E95B06-8808-41B7-96AA-F4B1EC3ECEB9}"/>
            </a:ext>
          </a:extLst>
        </xdr:cNvPr>
        <xdr:cNvSpPr/>
      </xdr:nvSpPr>
      <xdr:spPr>
        <a:xfrm flipH="1">
          <a:off x="10953935758" y="2277205"/>
          <a:ext cx="1580136" cy="265305"/>
        </a:xfrm>
        <a:prstGeom prst="roundRect">
          <a:avLst/>
        </a:prstGeom>
        <a:solidFill>
          <a:srgbClr val="0094D0"/>
        </a:solidFill>
        <a:ln>
          <a:solidFill>
            <a:schemeClr val="bg1"/>
          </a:solidFill>
        </a:ln>
        <a:effectLst>
          <a:outerShdw blurRad="76200" dist="12700" dir="8100000" sx="94000" sy="94000" kx="800400" algn="br" rotWithShape="0">
            <a:prstClr val="black">
              <a:alpha val="20000"/>
            </a:prstClr>
          </a:outerShdw>
        </a:effectLst>
      </xdr:spPr>
      <xdr:style>
        <a:lnRef idx="2">
          <a:schemeClr val="accent6"/>
        </a:lnRef>
        <a:fillRef idx="1">
          <a:schemeClr val="lt1"/>
        </a:fillRef>
        <a:effectRef idx="0">
          <a:schemeClr val="accent6"/>
        </a:effectRef>
        <a:fontRef idx="minor">
          <a:schemeClr val="dk1"/>
        </a:fontRef>
      </xdr:style>
      <xdr:txBody>
        <a:bodyPr vertOverflow="clip" horzOverflow="clip" rtlCol="1" anchor="ctr"/>
        <a:lstStyle/>
        <a:p>
          <a:pPr marL="0" indent="0" algn="ctr" rtl="1"/>
          <a:r>
            <a:rPr lang="he-IL" sz="1100" b="1" baseline="0">
              <a:solidFill>
                <a:schemeClr val="bg1"/>
              </a:solidFill>
              <a:latin typeface="Calibri" panose="020F0502020204030204" pitchFamily="34" charset="0"/>
              <a:ea typeface="Calibri" panose="020F0502020204030204" pitchFamily="34" charset="0"/>
              <a:cs typeface="Calibri" panose="020F0502020204030204" pitchFamily="34" charset="0"/>
            </a:rPr>
            <a:t>הדשבורד</a:t>
          </a:r>
        </a:p>
      </xdr:txBody>
    </xdr:sp>
    <xdr:clientData/>
  </xdr:twoCellAnchor>
  <xdr:twoCellAnchor>
    <xdr:from>
      <xdr:col>2</xdr:col>
      <xdr:colOff>185759</xdr:colOff>
      <xdr:row>18</xdr:row>
      <xdr:rowOff>80332</xdr:rowOff>
    </xdr:from>
    <xdr:to>
      <xdr:col>4</xdr:col>
      <xdr:colOff>428507</xdr:colOff>
      <xdr:row>19</xdr:row>
      <xdr:rowOff>147750</xdr:rowOff>
    </xdr:to>
    <xdr:sp macro="" textlink="">
      <xdr:nvSpPr>
        <xdr:cNvPr id="3" name="מלבן מעוגל 14">
          <a:hlinkClick xmlns:r="http://schemas.openxmlformats.org/officeDocument/2006/relationships" r:id="rId3"/>
          <a:extLst>
            <a:ext uri="{FF2B5EF4-FFF2-40B4-BE49-F238E27FC236}">
              <a16:creationId xmlns:a16="http://schemas.microsoft.com/office/drawing/2014/main" id="{B5683DC7-4CA1-4028-B309-0788B2003B61}"/>
            </a:ext>
          </a:extLst>
        </xdr:cNvPr>
        <xdr:cNvSpPr/>
      </xdr:nvSpPr>
      <xdr:spPr>
        <a:xfrm flipH="1">
          <a:off x="10953935758" y="3478230"/>
          <a:ext cx="1580136" cy="246255"/>
        </a:xfrm>
        <a:prstGeom prst="roundRect">
          <a:avLst/>
        </a:prstGeom>
        <a:solidFill>
          <a:schemeClr val="bg1">
            <a:lumMod val="95000"/>
          </a:schemeClr>
        </a:solidFill>
        <a:ln>
          <a:solidFill>
            <a:schemeClr val="bg1">
              <a:lumMod val="85000"/>
            </a:schemeClr>
          </a:solidFill>
        </a:ln>
        <a:effectLst>
          <a:outerShdw blurRad="76200" dist="12700" dir="8100000" sx="94000" sy="94000" kx="800400" algn="br" rotWithShape="0">
            <a:prstClr val="black">
              <a:alpha val="20000"/>
            </a:prstClr>
          </a:outerShdw>
        </a:effectLst>
      </xdr:spPr>
      <xdr:style>
        <a:lnRef idx="2">
          <a:schemeClr val="accent6"/>
        </a:lnRef>
        <a:fillRef idx="1">
          <a:schemeClr val="lt1"/>
        </a:fillRef>
        <a:effectRef idx="0">
          <a:schemeClr val="accent6"/>
        </a:effectRef>
        <a:fontRef idx="minor">
          <a:schemeClr val="dk1"/>
        </a:fontRef>
      </xdr:style>
      <xdr:txBody>
        <a:bodyPr vertOverflow="clip" horzOverflow="clip"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he-IL" sz="1100" b="1" baseline="0">
              <a:solidFill>
                <a:schemeClr val="tx1"/>
              </a:solidFill>
              <a:latin typeface="Calibri" panose="020F0502020204030204" pitchFamily="34" charset="0"/>
              <a:ea typeface="Calibri" panose="020F0502020204030204" pitchFamily="34" charset="0"/>
              <a:cs typeface="Calibri" panose="020F0502020204030204" pitchFamily="34" charset="0"/>
            </a:rPr>
            <a:t>מנתונים לדשבורד</a:t>
          </a:r>
        </a:p>
      </xdr:txBody>
    </xdr:sp>
    <xdr:clientData/>
  </xdr:twoCellAnchor>
  <xdr:twoCellAnchor editAs="oneCell">
    <xdr:from>
      <xdr:col>2</xdr:col>
      <xdr:colOff>287693</xdr:colOff>
      <xdr:row>1</xdr:row>
      <xdr:rowOff>132185</xdr:rowOff>
    </xdr:from>
    <xdr:to>
      <xdr:col>4</xdr:col>
      <xdr:colOff>418943</xdr:colOff>
      <xdr:row>4</xdr:row>
      <xdr:rowOff>97615</xdr:rowOff>
    </xdr:to>
    <xdr:pic>
      <xdr:nvPicPr>
        <xdr:cNvPr id="6" name="תמונה 1" descr="תמונה שמכילה חשיכה, שחור, ירוק&#10;&#10;התיאור נוצר באופן אוטומטי">
          <a:hlinkClick xmlns:r="http://schemas.openxmlformats.org/officeDocument/2006/relationships" r:id="rId4"/>
          <a:extLst>
            <a:ext uri="{FF2B5EF4-FFF2-40B4-BE49-F238E27FC236}">
              <a16:creationId xmlns:a16="http://schemas.microsoft.com/office/drawing/2014/main" id="{0251F01E-84C0-4F88-90EC-A0E8C0ECACC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807570751" y="334348"/>
          <a:ext cx="1328678" cy="525267"/>
        </a:xfrm>
        <a:prstGeom prst="rect">
          <a:avLst/>
        </a:prstGeom>
      </xdr:spPr>
    </xdr:pic>
    <xdr:clientData/>
  </xdr:twoCellAnchor>
  <xdr:twoCellAnchor>
    <xdr:from>
      <xdr:col>0</xdr:col>
      <xdr:colOff>4896</xdr:colOff>
      <xdr:row>0</xdr:row>
      <xdr:rowOff>349897</xdr:rowOff>
    </xdr:from>
    <xdr:to>
      <xdr:col>13</xdr:col>
      <xdr:colOff>665325</xdr:colOff>
      <xdr:row>0</xdr:row>
      <xdr:rowOff>349897</xdr:rowOff>
    </xdr:to>
    <xdr:cxnSp macro="">
      <xdr:nvCxnSpPr>
        <xdr:cNvPr id="12" name="מחבר ישר 11">
          <a:extLst>
            <a:ext uri="{FF2B5EF4-FFF2-40B4-BE49-F238E27FC236}">
              <a16:creationId xmlns:a16="http://schemas.microsoft.com/office/drawing/2014/main" id="{1246ACA6-85A7-422B-B832-9E34384BD161}"/>
            </a:ext>
          </a:extLst>
        </xdr:cNvPr>
        <xdr:cNvCxnSpPr/>
      </xdr:nvCxnSpPr>
      <xdr:spPr>
        <a:xfrm flipH="1">
          <a:off x="10946522145" y="349897"/>
          <a:ext cx="10512000" cy="0"/>
        </a:xfrm>
        <a:prstGeom prst="line">
          <a:avLst/>
        </a:prstGeom>
        <a:ln w="12700">
          <a:solidFill>
            <a:srgbClr val="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24</xdr:row>
      <xdr:rowOff>7776</xdr:rowOff>
    </xdr:from>
    <xdr:to>
      <xdr:col>13</xdr:col>
      <xdr:colOff>660429</xdr:colOff>
      <xdr:row>24</xdr:row>
      <xdr:rowOff>7776</xdr:rowOff>
    </xdr:to>
    <xdr:cxnSp macro="">
      <xdr:nvCxnSpPr>
        <xdr:cNvPr id="15" name="מחבר ישר 14">
          <a:extLst>
            <a:ext uri="{FF2B5EF4-FFF2-40B4-BE49-F238E27FC236}">
              <a16:creationId xmlns:a16="http://schemas.microsoft.com/office/drawing/2014/main" id="{85F556BF-95DB-4F81-896D-0806FAC06E60}"/>
            </a:ext>
          </a:extLst>
        </xdr:cNvPr>
        <xdr:cNvCxnSpPr/>
      </xdr:nvCxnSpPr>
      <xdr:spPr>
        <a:xfrm flipH="1">
          <a:off x="10946527041" y="4478694"/>
          <a:ext cx="10512000" cy="0"/>
        </a:xfrm>
        <a:prstGeom prst="line">
          <a:avLst/>
        </a:prstGeom>
        <a:ln w="12700">
          <a:solidFill>
            <a:srgbClr val="000000"/>
          </a:solidFill>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5</xdr:col>
      <xdr:colOff>1376267</xdr:colOff>
      <xdr:row>3</xdr:row>
      <xdr:rowOff>66799</xdr:rowOff>
    </xdr:from>
    <xdr:to>
      <xdr:col>11</xdr:col>
      <xdr:colOff>295470</xdr:colOff>
      <xdr:row>23</xdr:row>
      <xdr:rowOff>132184</xdr:rowOff>
    </xdr:to>
    <xdr:pic>
      <xdr:nvPicPr>
        <xdr:cNvPr id="17" name="תמונה 16" descr="תמונה שמכילה ציור, שרטוט, איור, אומנות קליפיפם&#10;&#10;התיאור נוצר באופן אוטומטי">
          <a:extLst>
            <a:ext uri="{FF2B5EF4-FFF2-40B4-BE49-F238E27FC236}">
              <a16:creationId xmlns:a16="http://schemas.microsoft.com/office/drawing/2014/main" id="{636E4B64-3A8B-4822-95AD-F5709A22C9F4}"/>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9802453530" y="797697"/>
          <a:ext cx="3561183" cy="3797630"/>
        </a:xfrm>
        <a:prstGeom prst="rect">
          <a:avLst/>
        </a:prstGeom>
      </xdr:spPr>
    </xdr:pic>
    <xdr:clientData/>
  </xdr:twoCellAnchor>
  <xdr:twoCellAnchor>
    <xdr:from>
      <xdr:col>2</xdr:col>
      <xdr:colOff>185759</xdr:colOff>
      <xdr:row>14</xdr:row>
      <xdr:rowOff>7695</xdr:rowOff>
    </xdr:from>
    <xdr:to>
      <xdr:col>4</xdr:col>
      <xdr:colOff>428507</xdr:colOff>
      <xdr:row>15</xdr:row>
      <xdr:rowOff>75114</xdr:rowOff>
    </xdr:to>
    <xdr:sp macro="" textlink="">
      <xdr:nvSpPr>
        <xdr:cNvPr id="18" name="מלבן מעוגל 14">
          <a:hlinkClick xmlns:r="http://schemas.openxmlformats.org/officeDocument/2006/relationships" r:id="rId7"/>
          <a:extLst>
            <a:ext uri="{FF2B5EF4-FFF2-40B4-BE49-F238E27FC236}">
              <a16:creationId xmlns:a16="http://schemas.microsoft.com/office/drawing/2014/main" id="{52AAB615-F868-44B6-AB09-B1AB0AEA196F}"/>
            </a:ext>
          </a:extLst>
        </xdr:cNvPr>
        <xdr:cNvSpPr/>
      </xdr:nvSpPr>
      <xdr:spPr>
        <a:xfrm flipH="1">
          <a:off x="10953935758" y="2690246"/>
          <a:ext cx="1580136" cy="246256"/>
        </a:xfrm>
        <a:prstGeom prst="roundRect">
          <a:avLst/>
        </a:prstGeom>
        <a:solidFill>
          <a:schemeClr val="bg1">
            <a:lumMod val="95000"/>
          </a:schemeClr>
        </a:solidFill>
        <a:ln>
          <a:solidFill>
            <a:schemeClr val="bg1">
              <a:lumMod val="85000"/>
            </a:schemeClr>
          </a:solidFill>
        </a:ln>
        <a:effectLst>
          <a:outerShdw blurRad="76200" dist="12700" dir="8100000" sx="94000" sy="94000" kx="800400" algn="br" rotWithShape="0">
            <a:prstClr val="black">
              <a:alpha val="20000"/>
            </a:prstClr>
          </a:outerShdw>
        </a:effectLst>
      </xdr:spPr>
      <xdr:style>
        <a:lnRef idx="2">
          <a:schemeClr val="accent6"/>
        </a:lnRef>
        <a:fillRef idx="1">
          <a:schemeClr val="lt1"/>
        </a:fillRef>
        <a:effectRef idx="0">
          <a:schemeClr val="accent6"/>
        </a:effectRef>
        <a:fontRef idx="minor">
          <a:schemeClr val="dk1"/>
        </a:fontRef>
      </xdr:style>
      <xdr:txBody>
        <a:bodyPr vertOverflow="clip" horzOverflow="clip"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he-IL" sz="1100" b="1" baseline="0">
              <a:solidFill>
                <a:schemeClr val="tx1"/>
              </a:solidFill>
              <a:latin typeface="Calibri" panose="020F0502020204030204" pitchFamily="34" charset="0"/>
              <a:ea typeface="Calibri" panose="020F0502020204030204" pitchFamily="34" charset="0"/>
              <a:cs typeface="Calibri" panose="020F0502020204030204" pitchFamily="34" charset="0"/>
            </a:rPr>
            <a:t>סתם דאטה</a:t>
          </a:r>
        </a:p>
      </xdr:txBody>
    </xdr:sp>
    <xdr:clientData/>
  </xdr:twoCellAnchor>
  <xdr:twoCellAnchor editAs="oneCell">
    <xdr:from>
      <xdr:col>10</xdr:col>
      <xdr:colOff>552056</xdr:colOff>
      <xdr:row>1</xdr:row>
      <xdr:rowOff>38878</xdr:rowOff>
    </xdr:from>
    <xdr:to>
      <xdr:col>14</xdr:col>
      <xdr:colOff>85526</xdr:colOff>
      <xdr:row>4</xdr:row>
      <xdr:rowOff>124408</xdr:rowOff>
    </xdr:to>
    <xdr:pic>
      <xdr:nvPicPr>
        <xdr:cNvPr id="19" name="תמונה 18" descr="חילן - החברה המובילה בישראל בתחום פתרונות תוכנה לניהול הון אנושי">
          <a:extLst>
            <a:ext uri="{FF2B5EF4-FFF2-40B4-BE49-F238E27FC236}">
              <a16:creationId xmlns:a16="http://schemas.microsoft.com/office/drawing/2014/main" id="{A6874337-F8D3-FDA4-A857-D3450D77E3BF}"/>
            </a:ext>
          </a:extLst>
        </xdr:cNvPr>
        <xdr:cNvPicPr>
          <a:picLocks noChangeAspect="1" noChangeArrowheads="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l="11284" t="28573" r="17379" b="28195"/>
        <a:stretch/>
      </xdr:blipFill>
      <xdr:spPr bwMode="auto">
        <a:xfrm>
          <a:off x="9800867331" y="396551"/>
          <a:ext cx="1928327" cy="6453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583163</xdr:colOff>
      <xdr:row>5</xdr:row>
      <xdr:rowOff>171062</xdr:rowOff>
    </xdr:from>
    <xdr:to>
      <xdr:col>5</xdr:col>
      <xdr:colOff>54428</xdr:colOff>
      <xdr:row>11</xdr:row>
      <xdr:rowOff>15551</xdr:rowOff>
    </xdr:to>
    <xdr:sp macro="" textlink="">
      <xdr:nvSpPr>
        <xdr:cNvPr id="20" name="מלבן 19">
          <a:extLst>
            <a:ext uri="{FF2B5EF4-FFF2-40B4-BE49-F238E27FC236}">
              <a16:creationId xmlns:a16="http://schemas.microsoft.com/office/drawing/2014/main" id="{29EF0687-D0DA-5742-97B8-19563136066B}"/>
            </a:ext>
          </a:extLst>
        </xdr:cNvPr>
        <xdr:cNvSpPr/>
      </xdr:nvSpPr>
      <xdr:spPr>
        <a:xfrm>
          <a:off x="9807336552" y="1275184"/>
          <a:ext cx="1866122" cy="96416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1" anchor="t"/>
        <a:lstStyle/>
        <a:p>
          <a:pPr marL="0" marR="0" lvl="0" indent="0" algn="ctr" defTabSz="914400" rtl="1" eaLnBrk="1" fontAlgn="auto" latinLnBrk="0" hangingPunct="1">
            <a:lnSpc>
              <a:spcPct val="100000"/>
            </a:lnSpc>
            <a:spcBef>
              <a:spcPts val="0"/>
            </a:spcBef>
            <a:spcAft>
              <a:spcPts val="0"/>
            </a:spcAft>
            <a:buClrTx/>
            <a:buSzTx/>
            <a:buFontTx/>
            <a:buNone/>
            <a:tabLst/>
            <a:defRPr/>
          </a:pPr>
          <a:r>
            <a:rPr lang="he-IL" sz="2000" b="1" i="0" u="none" strike="noStrike"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הדשבורד</a:t>
          </a:r>
          <a:r>
            <a:rPr lang="he-IL" sz="2000" b="1" i="0" baseline="0">
              <a:solidFill>
                <a:sysClr val="windowText" lastClr="000000"/>
              </a:solidFill>
              <a:effectLst/>
              <a:latin typeface="Tahoma" panose="020B0604030504040204" pitchFamily="34" charset="0"/>
              <a:ea typeface="Tahoma" panose="020B0604030504040204" pitchFamily="34" charset="0"/>
              <a:cs typeface="Tahoma" panose="020B0604030504040204" pitchFamily="34" charset="0"/>
            </a:rPr>
            <a:t>  של השמחות</a:t>
          </a:r>
          <a:endParaRPr lang="he-IL" sz="2000" b="1">
            <a:solidFill>
              <a:sysClr val="windowText" lastClr="000000"/>
            </a:solidFill>
            <a:effectLst/>
            <a:latin typeface="Tahoma" panose="020B0604030504040204" pitchFamily="34" charset="0"/>
            <a:ea typeface="Tahoma" panose="020B0604030504040204" pitchFamily="34" charset="0"/>
            <a:cs typeface="Tahoma" panose="020B0604030504040204" pitchFamily="34" charset="0"/>
          </a:endParaRPr>
        </a:p>
        <a:p>
          <a:pPr algn="ctr" rtl="1"/>
          <a:endParaRPr lang="he-IL"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297180</xdr:colOff>
      <xdr:row>0</xdr:row>
      <xdr:rowOff>106680</xdr:rowOff>
    </xdr:from>
    <xdr:to>
      <xdr:col>7</xdr:col>
      <xdr:colOff>236220</xdr:colOff>
      <xdr:row>5</xdr:row>
      <xdr:rowOff>9005</xdr:rowOff>
    </xdr:to>
    <xdr:sp macro="" textlink="">
      <xdr:nvSpPr>
        <xdr:cNvPr id="2" name="מלבן: פינות מעוגלות 1">
          <a:extLst>
            <a:ext uri="{FF2B5EF4-FFF2-40B4-BE49-F238E27FC236}">
              <a16:creationId xmlns:a16="http://schemas.microsoft.com/office/drawing/2014/main" id="{344BF189-0194-4CA6-965C-808F1B14837D}"/>
            </a:ext>
          </a:extLst>
        </xdr:cNvPr>
        <xdr:cNvSpPr/>
      </xdr:nvSpPr>
      <xdr:spPr>
        <a:xfrm>
          <a:off x="10981631580" y="106680"/>
          <a:ext cx="10005060" cy="908165"/>
        </a:xfrm>
        <a:prstGeom prst="roundRect">
          <a:avLst>
            <a:gd name="adj" fmla="val 5727"/>
          </a:avLst>
        </a:prstGeom>
        <a:solidFill>
          <a:schemeClr val="bg1">
            <a:lumMod val="9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p>
      </xdr:txBody>
    </xdr:sp>
    <xdr:clientData/>
  </xdr:twoCellAnchor>
  <xdr:twoCellAnchor>
    <xdr:from>
      <xdr:col>0</xdr:col>
      <xdr:colOff>289560</xdr:colOff>
      <xdr:row>0</xdr:row>
      <xdr:rowOff>91440</xdr:rowOff>
    </xdr:from>
    <xdr:to>
      <xdr:col>8</xdr:col>
      <xdr:colOff>0</xdr:colOff>
      <xdr:row>10</xdr:row>
      <xdr:rowOff>206433</xdr:rowOff>
    </xdr:to>
    <xdr:sp macro="" textlink="">
      <xdr:nvSpPr>
        <xdr:cNvPr id="4" name="מלבן: פינות מעוגלות 3">
          <a:extLst>
            <a:ext uri="{FF2B5EF4-FFF2-40B4-BE49-F238E27FC236}">
              <a16:creationId xmlns:a16="http://schemas.microsoft.com/office/drawing/2014/main" id="{2DCFEEDA-83C0-4179-99DB-2CDB9A69019C}"/>
            </a:ext>
          </a:extLst>
        </xdr:cNvPr>
        <xdr:cNvSpPr/>
      </xdr:nvSpPr>
      <xdr:spPr>
        <a:xfrm>
          <a:off x="10981616340" y="91440"/>
          <a:ext cx="10027920" cy="2073333"/>
        </a:xfrm>
        <a:prstGeom prst="roundRect">
          <a:avLst>
            <a:gd name="adj" fmla="val 5727"/>
          </a:avLst>
        </a:prstGeom>
        <a:noFill/>
        <a:ln w="6350">
          <a:solidFill>
            <a:srgbClr val="040404"/>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p>
      </xdr:txBody>
    </xdr:sp>
    <xdr:clientData/>
  </xdr:twoCellAnchor>
  <xdr:twoCellAnchor editAs="absolute">
    <xdr:from>
      <xdr:col>1</xdr:col>
      <xdr:colOff>494515</xdr:colOff>
      <xdr:row>0</xdr:row>
      <xdr:rowOff>163831</xdr:rowOff>
    </xdr:from>
    <xdr:to>
      <xdr:col>2</xdr:col>
      <xdr:colOff>1508068</xdr:colOff>
      <xdr:row>4</xdr:row>
      <xdr:rowOff>194310</xdr:rowOff>
    </xdr:to>
    <mc:AlternateContent xmlns:mc="http://schemas.openxmlformats.org/markup-compatibility/2006" xmlns:sle15="http://schemas.microsoft.com/office/drawing/2012/slicer">
      <mc:Choice Requires="sle15">
        <xdr:graphicFrame macro="">
          <xdr:nvGraphicFramePr>
            <xdr:cNvPr id="3" name="סטטוס ">
              <a:extLst>
                <a:ext uri="{FF2B5EF4-FFF2-40B4-BE49-F238E27FC236}">
                  <a16:creationId xmlns:a16="http://schemas.microsoft.com/office/drawing/2014/main" id="{DB8750B6-D66C-D8C6-E041-0C96962F9724}"/>
                </a:ext>
              </a:extLst>
            </xdr:cNvPr>
            <xdr:cNvGraphicFramePr/>
          </xdr:nvGraphicFramePr>
          <xdr:xfrm>
            <a:off x="0" y="0"/>
            <a:ext cx="0" cy="0"/>
          </xdr:xfrm>
          <a:graphic>
            <a:graphicData uri="http://schemas.microsoft.com/office/drawing/2010/slicer">
              <sle:slicer xmlns:sle="http://schemas.microsoft.com/office/drawing/2010/slicer" name="סטטוס "/>
            </a:graphicData>
          </a:graphic>
        </xdr:graphicFrame>
      </mc:Choice>
      <mc:Fallback xmlns="">
        <xdr:sp macro="" textlink="">
          <xdr:nvSpPr>
            <xdr:cNvPr id="0" name=""/>
            <xdr:cNvSpPr>
              <a:spLocks noTextEdit="1"/>
            </xdr:cNvSpPr>
          </xdr:nvSpPr>
          <xdr:spPr>
            <a:xfrm>
              <a:off x="9866216672" y="163831"/>
              <a:ext cx="1592673" cy="792479"/>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2</xdr:col>
      <xdr:colOff>1790952</xdr:colOff>
      <xdr:row>5</xdr:row>
      <xdr:rowOff>136518</xdr:rowOff>
    </xdr:from>
    <xdr:to>
      <xdr:col>2</xdr:col>
      <xdr:colOff>2744839</xdr:colOff>
      <xdr:row>10</xdr:row>
      <xdr:rowOff>69891</xdr:rowOff>
    </xdr:to>
    <xdr:grpSp>
      <xdr:nvGrpSpPr>
        <xdr:cNvPr id="37" name="קבוצה 36">
          <a:extLst>
            <a:ext uri="{FF2B5EF4-FFF2-40B4-BE49-F238E27FC236}">
              <a16:creationId xmlns:a16="http://schemas.microsoft.com/office/drawing/2014/main" id="{D9FEC2FB-D482-2486-90E9-906922AF1CF5}"/>
            </a:ext>
          </a:extLst>
        </xdr:cNvPr>
        <xdr:cNvGrpSpPr/>
      </xdr:nvGrpSpPr>
      <xdr:grpSpPr>
        <a:xfrm>
          <a:off x="9864979901" y="1142358"/>
          <a:ext cx="953887" cy="885873"/>
          <a:chOff x="10988269777" y="1652564"/>
          <a:chExt cx="1203059" cy="723369"/>
        </a:xfrm>
      </xdr:grpSpPr>
      <xdr:sp macro="" textlink="H36">
        <xdr:nvSpPr>
          <xdr:cNvPr id="8" name="מלבן: פינות מעוגלות 7">
            <a:extLst>
              <a:ext uri="{FF2B5EF4-FFF2-40B4-BE49-F238E27FC236}">
                <a16:creationId xmlns:a16="http://schemas.microsoft.com/office/drawing/2014/main" id="{A2BA38F0-2AB6-41B8-AFB6-7191C37959AD}"/>
              </a:ext>
            </a:extLst>
          </xdr:cNvPr>
          <xdr:cNvSpPr/>
        </xdr:nvSpPr>
        <xdr:spPr>
          <a:xfrm>
            <a:off x="10988333017" y="1923874"/>
            <a:ext cx="1135096" cy="452059"/>
          </a:xfrm>
          <a:prstGeom prst="roundRect">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marL="0" indent="0" algn="ctr" rtl="1"/>
            <a:fld id="{3D4A6B6A-E90A-4C7E-A49C-CAF5970EB704}" type="TxLink">
              <a:rPr lang="en-US" sz="2000" b="1" i="0" u="none" strike="noStrike">
                <a:solidFill>
                  <a:schemeClr val="bg1"/>
                </a:solidFill>
                <a:latin typeface="Calibri" panose="020F0502020204030204" pitchFamily="34" charset="0"/>
                <a:ea typeface="Calibri" panose="020F0502020204030204" pitchFamily="34" charset="0"/>
                <a:cs typeface="Calibri" panose="020F0502020204030204" pitchFamily="34" charset="0"/>
              </a:rPr>
              <a:pPr marL="0" indent="0" algn="ctr" rtl="1"/>
              <a:t>13</a:t>
            </a:fld>
            <a:endParaRPr lang="he-IL" sz="4800" b="1" i="0" u="none" strike="noStrike">
              <a:solidFill>
                <a:schemeClr val="bg1"/>
              </a:solidFill>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9" name="תיבת טקסט 8">
            <a:extLst>
              <a:ext uri="{FF2B5EF4-FFF2-40B4-BE49-F238E27FC236}">
                <a16:creationId xmlns:a16="http://schemas.microsoft.com/office/drawing/2014/main" id="{A3FAD417-38D7-4970-AF72-E22FCBB9C2CF}"/>
              </a:ext>
            </a:extLst>
          </xdr:cNvPr>
          <xdr:cNvSpPr txBox="1"/>
        </xdr:nvSpPr>
        <xdr:spPr>
          <a:xfrm>
            <a:off x="10988269777" y="1652564"/>
            <a:ext cx="1203059" cy="2295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36000" rtlCol="1" anchor="ctr"/>
          <a:lstStyle/>
          <a:p>
            <a:pPr marL="0" indent="0" algn="ctr" rtl="1"/>
            <a:r>
              <a:rPr lang="he-IL" sz="1200" b="1">
                <a:solidFill>
                  <a:srgbClr val="C00000"/>
                </a:solidFill>
                <a:latin typeface="Calibri Light" panose="020F0302020204030204" pitchFamily="34" charset="0"/>
                <a:ea typeface="Calibri Light" panose="020F0302020204030204" pitchFamily="34" charset="0"/>
                <a:cs typeface="Calibri Light" panose="020F0302020204030204" pitchFamily="34" charset="0"/>
              </a:rPr>
              <a:t>משימות</a:t>
            </a:r>
            <a:r>
              <a:rPr lang="he-IL" sz="1200" b="1" baseline="0">
                <a:solidFill>
                  <a:srgbClr val="C00000"/>
                </a:solidFill>
                <a:latin typeface="Calibri Light" panose="020F0302020204030204" pitchFamily="34" charset="0"/>
                <a:ea typeface="Calibri Light" panose="020F0302020204030204" pitchFamily="34" charset="0"/>
                <a:cs typeface="Calibri Light" panose="020F0302020204030204" pitchFamily="34" charset="0"/>
              </a:rPr>
              <a:t> חורגות</a:t>
            </a:r>
            <a:endParaRPr lang="he-IL" sz="1200" b="1">
              <a:solidFill>
                <a:srgbClr val="C00000"/>
              </a:solidFill>
              <a:latin typeface="Calibri Light" panose="020F0302020204030204" pitchFamily="34" charset="0"/>
              <a:ea typeface="Calibri Light" panose="020F0302020204030204" pitchFamily="34" charset="0"/>
              <a:cs typeface="Calibri Light" panose="020F0302020204030204" pitchFamily="34" charset="0"/>
            </a:endParaRPr>
          </a:p>
        </xdr:txBody>
      </xdr:sp>
    </xdr:grpSp>
    <xdr:clientData/>
  </xdr:twoCellAnchor>
  <xdr:twoCellAnchor>
    <xdr:from>
      <xdr:col>2</xdr:col>
      <xdr:colOff>1663281</xdr:colOff>
      <xdr:row>5</xdr:row>
      <xdr:rowOff>146600</xdr:rowOff>
    </xdr:from>
    <xdr:to>
      <xdr:col>2</xdr:col>
      <xdr:colOff>1663281</xdr:colOff>
      <xdr:row>10</xdr:row>
      <xdr:rowOff>59809</xdr:rowOff>
    </xdr:to>
    <xdr:cxnSp macro="">
      <xdr:nvCxnSpPr>
        <xdr:cNvPr id="11" name="מחבר ישר 10">
          <a:extLst>
            <a:ext uri="{FF2B5EF4-FFF2-40B4-BE49-F238E27FC236}">
              <a16:creationId xmlns:a16="http://schemas.microsoft.com/office/drawing/2014/main" id="{CEFB9128-AD92-483A-B03C-F5379E1E0087}"/>
            </a:ext>
          </a:extLst>
        </xdr:cNvPr>
        <xdr:cNvCxnSpPr/>
      </xdr:nvCxnSpPr>
      <xdr:spPr>
        <a:xfrm>
          <a:off x="10989295179" y="1152440"/>
          <a:ext cx="0" cy="865709"/>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141526</xdr:colOff>
      <xdr:row>5</xdr:row>
      <xdr:rowOff>140466</xdr:rowOff>
    </xdr:from>
    <xdr:to>
      <xdr:col>2</xdr:col>
      <xdr:colOff>1535607</xdr:colOff>
      <xdr:row>10</xdr:row>
      <xdr:rowOff>65943</xdr:rowOff>
    </xdr:to>
    <xdr:grpSp>
      <xdr:nvGrpSpPr>
        <xdr:cNvPr id="36" name="קבוצה 35">
          <a:extLst>
            <a:ext uri="{FF2B5EF4-FFF2-40B4-BE49-F238E27FC236}">
              <a16:creationId xmlns:a16="http://schemas.microsoft.com/office/drawing/2014/main" id="{376E47CB-29A6-0C39-7B48-00FB3CB2CB85}"/>
            </a:ext>
          </a:extLst>
        </xdr:cNvPr>
        <xdr:cNvGrpSpPr/>
      </xdr:nvGrpSpPr>
      <xdr:grpSpPr>
        <a:xfrm>
          <a:off x="9866189133" y="1146306"/>
          <a:ext cx="1394081" cy="877977"/>
          <a:chOff x="10989613449" y="1666632"/>
          <a:chExt cx="1402652" cy="716921"/>
        </a:xfrm>
      </xdr:grpSpPr>
      <xdr:sp macro="" textlink="V11">
        <xdr:nvSpPr>
          <xdr:cNvPr id="10" name="מלבן: פינות מעוגלות 9">
            <a:extLst>
              <a:ext uri="{FF2B5EF4-FFF2-40B4-BE49-F238E27FC236}">
                <a16:creationId xmlns:a16="http://schemas.microsoft.com/office/drawing/2014/main" id="{1A154EA2-7C6D-4C9C-95E2-209048CF4C29}"/>
              </a:ext>
            </a:extLst>
          </xdr:cNvPr>
          <xdr:cNvSpPr/>
        </xdr:nvSpPr>
        <xdr:spPr>
          <a:xfrm>
            <a:off x="10989773682" y="1931494"/>
            <a:ext cx="905533" cy="452059"/>
          </a:xfrm>
          <a:prstGeom prst="roundRect">
            <a:avLst/>
          </a:prstGeom>
          <a:solidFill>
            <a:srgbClr val="ECECE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marL="0" indent="0" algn="ctr" rtl="1"/>
            <a:fld id="{6DB32BD7-8472-4AD4-90F8-7C9C306B587E}" type="TxLink">
              <a:rPr lang="en-US" sz="2000" b="1" i="0" u="none" strike="noStrike">
                <a:solidFill>
                  <a:srgbClr val="000000"/>
                </a:solidFill>
                <a:latin typeface="Calibri"/>
                <a:ea typeface="Calibri"/>
                <a:cs typeface="Calibri"/>
              </a:rPr>
              <a:pPr marL="0" indent="0" algn="ctr" rtl="1"/>
              <a:t>20</a:t>
            </a:fld>
            <a:endParaRPr lang="he-IL" sz="8800" b="1" i="0" u="none" strike="noStrike">
              <a:solidFill>
                <a:srgbClr val="FF0000"/>
              </a:solidFill>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12" name="תיבת טקסט 11">
            <a:extLst>
              <a:ext uri="{FF2B5EF4-FFF2-40B4-BE49-F238E27FC236}">
                <a16:creationId xmlns:a16="http://schemas.microsoft.com/office/drawing/2014/main" id="{D8E9307D-E130-44C8-A348-5F902A086F1C}"/>
              </a:ext>
            </a:extLst>
          </xdr:cNvPr>
          <xdr:cNvSpPr txBox="1"/>
        </xdr:nvSpPr>
        <xdr:spPr>
          <a:xfrm>
            <a:off x="10989613449" y="1666632"/>
            <a:ext cx="1402652" cy="219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36000" rtlCol="1" anchor="ctr"/>
          <a:lstStyle/>
          <a:p>
            <a:pPr marL="0" indent="0" algn="ctr" rtl="1"/>
            <a:r>
              <a:rPr lang="he-IL" sz="1200" b="1">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מספר משימות</a:t>
            </a:r>
          </a:p>
        </xdr:txBody>
      </xdr:sp>
    </xdr:grpSp>
    <xdr:clientData/>
  </xdr:twoCellAnchor>
  <xdr:twoCellAnchor>
    <xdr:from>
      <xdr:col>2</xdr:col>
      <xdr:colOff>3000181</xdr:colOff>
      <xdr:row>5</xdr:row>
      <xdr:rowOff>129816</xdr:rowOff>
    </xdr:from>
    <xdr:to>
      <xdr:col>3</xdr:col>
      <xdr:colOff>140669</xdr:colOff>
      <xdr:row>10</xdr:row>
      <xdr:rowOff>76593</xdr:rowOff>
    </xdr:to>
    <xdr:grpSp>
      <xdr:nvGrpSpPr>
        <xdr:cNvPr id="38" name="קבוצה 37">
          <a:extLst>
            <a:ext uri="{FF2B5EF4-FFF2-40B4-BE49-F238E27FC236}">
              <a16:creationId xmlns:a16="http://schemas.microsoft.com/office/drawing/2014/main" id="{F75C3F75-A195-7365-95C4-5ADE14D9F9F3}"/>
            </a:ext>
          </a:extLst>
        </xdr:cNvPr>
        <xdr:cNvGrpSpPr/>
      </xdr:nvGrpSpPr>
      <xdr:grpSpPr>
        <a:xfrm>
          <a:off x="9863690251" y="1135656"/>
          <a:ext cx="1034308" cy="899277"/>
          <a:chOff x="10986811056" y="1649239"/>
          <a:chExt cx="1275656" cy="734314"/>
        </a:xfrm>
      </xdr:grpSpPr>
      <xdr:sp macro="" textlink="עזר!$C$3">
        <xdr:nvSpPr>
          <xdr:cNvPr id="13" name="מלבן: פינות מעוגלות 12">
            <a:extLst>
              <a:ext uri="{FF2B5EF4-FFF2-40B4-BE49-F238E27FC236}">
                <a16:creationId xmlns:a16="http://schemas.microsoft.com/office/drawing/2014/main" id="{6313B954-DCAE-4D9F-86F4-962735FED86C}"/>
              </a:ext>
            </a:extLst>
          </xdr:cNvPr>
          <xdr:cNvSpPr/>
        </xdr:nvSpPr>
        <xdr:spPr>
          <a:xfrm>
            <a:off x="10986880378" y="1931494"/>
            <a:ext cx="1110008" cy="452059"/>
          </a:xfrm>
          <a:prstGeom prst="roundRect">
            <a:avLst/>
          </a:prstGeom>
          <a:solidFill>
            <a:srgbClr val="ECECE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marL="0" indent="0" algn="ctr" rtl="1"/>
            <a:fld id="{1E9E64F6-FE80-4B50-932E-03C0FF1682E5}" type="TxLink">
              <a:rPr lang="en-US" sz="2000" b="1" i="0" u="none" strike="noStrike">
                <a:solidFill>
                  <a:srgbClr val="000000"/>
                </a:solidFill>
                <a:latin typeface="Calibri"/>
                <a:ea typeface="Calibri"/>
                <a:cs typeface="Calibri"/>
              </a:rPr>
              <a:pPr marL="0" indent="0" algn="ctr" rtl="1"/>
              <a:t>2</a:t>
            </a:fld>
            <a:endParaRPr lang="he-IL" sz="36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14" name="תיבת טקסט 13">
            <a:extLst>
              <a:ext uri="{FF2B5EF4-FFF2-40B4-BE49-F238E27FC236}">
                <a16:creationId xmlns:a16="http://schemas.microsoft.com/office/drawing/2014/main" id="{BB00382D-FD06-43FF-91AD-3B89B6944614}"/>
              </a:ext>
            </a:extLst>
          </xdr:cNvPr>
          <xdr:cNvSpPr txBox="1"/>
        </xdr:nvSpPr>
        <xdr:spPr>
          <a:xfrm>
            <a:off x="10986811056" y="1649239"/>
            <a:ext cx="1275656" cy="2024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36000" rtlCol="1" anchor="ctr"/>
          <a:lstStyle/>
          <a:p>
            <a:pPr marL="0" indent="0" algn="ctr" rtl="1"/>
            <a:r>
              <a:rPr lang="he-IL" sz="1200" b="1">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משימות</a:t>
            </a:r>
            <a:r>
              <a:rPr lang="he-IL" sz="1200" b="1"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 בטיפול</a:t>
            </a:r>
            <a:endParaRPr lang="he-IL" sz="1200" b="1">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endParaRPr>
          </a:p>
        </xdr:txBody>
      </xdr:sp>
    </xdr:grpSp>
    <xdr:clientData/>
  </xdr:twoCellAnchor>
  <xdr:twoCellAnchor>
    <xdr:from>
      <xdr:col>2</xdr:col>
      <xdr:colOff>2872510</xdr:colOff>
      <xdr:row>5</xdr:row>
      <xdr:rowOff>146600</xdr:rowOff>
    </xdr:from>
    <xdr:to>
      <xdr:col>2</xdr:col>
      <xdr:colOff>2872510</xdr:colOff>
      <xdr:row>10</xdr:row>
      <xdr:rowOff>59809</xdr:rowOff>
    </xdr:to>
    <xdr:cxnSp macro="">
      <xdr:nvCxnSpPr>
        <xdr:cNvPr id="15" name="מחבר ישר 14">
          <a:extLst>
            <a:ext uri="{FF2B5EF4-FFF2-40B4-BE49-F238E27FC236}">
              <a16:creationId xmlns:a16="http://schemas.microsoft.com/office/drawing/2014/main" id="{40DA0789-AEF4-4258-B8C1-214BD8B4679D}"/>
            </a:ext>
          </a:extLst>
        </xdr:cNvPr>
        <xdr:cNvCxnSpPr/>
      </xdr:nvCxnSpPr>
      <xdr:spPr>
        <a:xfrm>
          <a:off x="10988085950" y="1152440"/>
          <a:ext cx="0" cy="865709"/>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396011</xdr:colOff>
      <xdr:row>5</xdr:row>
      <xdr:rowOff>127186</xdr:rowOff>
    </xdr:from>
    <xdr:to>
      <xdr:col>4</xdr:col>
      <xdr:colOff>76448</xdr:colOff>
      <xdr:row>10</xdr:row>
      <xdr:rowOff>79223</xdr:rowOff>
    </xdr:to>
    <xdr:grpSp>
      <xdr:nvGrpSpPr>
        <xdr:cNvPr id="39" name="קבוצה 38">
          <a:extLst>
            <a:ext uri="{FF2B5EF4-FFF2-40B4-BE49-F238E27FC236}">
              <a16:creationId xmlns:a16="http://schemas.microsoft.com/office/drawing/2014/main" id="{B0642AC9-F0B5-511E-E531-8247937FD02D}"/>
            </a:ext>
          </a:extLst>
        </xdr:cNvPr>
        <xdr:cNvGrpSpPr/>
      </xdr:nvGrpSpPr>
      <xdr:grpSpPr>
        <a:xfrm>
          <a:off x="9862367632" y="1133026"/>
          <a:ext cx="1067277" cy="904537"/>
          <a:chOff x="10985309500" y="1644944"/>
          <a:chExt cx="1413342" cy="738609"/>
        </a:xfrm>
      </xdr:grpSpPr>
      <xdr:sp macro="" textlink="$V$9">
        <xdr:nvSpPr>
          <xdr:cNvPr id="16" name="מלבן: פינות מעוגלות 15">
            <a:extLst>
              <a:ext uri="{FF2B5EF4-FFF2-40B4-BE49-F238E27FC236}">
                <a16:creationId xmlns:a16="http://schemas.microsoft.com/office/drawing/2014/main" id="{E607EB67-A83E-41FD-9D7C-8A1F69E67696}"/>
              </a:ext>
            </a:extLst>
          </xdr:cNvPr>
          <xdr:cNvSpPr/>
        </xdr:nvSpPr>
        <xdr:spPr>
          <a:xfrm>
            <a:off x="10985485386" y="1931494"/>
            <a:ext cx="1191825" cy="452059"/>
          </a:xfrm>
          <a:prstGeom prst="round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marL="0" indent="0" algn="ctr" rtl="1"/>
            <a:fld id="{8AADB342-3D01-40AB-98A5-ABEF3B5723C8}" type="TxLink">
              <a:rPr lang="en-US" sz="2000" b="1" i="0" u="none" strike="noStrike">
                <a:solidFill>
                  <a:srgbClr val="C00000"/>
                </a:solidFill>
                <a:latin typeface="Calibri" panose="020F0502020204030204" pitchFamily="34" charset="0"/>
                <a:ea typeface="Calibri" panose="020F0502020204030204" pitchFamily="34" charset="0"/>
                <a:cs typeface="Calibri" panose="020F0502020204030204" pitchFamily="34" charset="0"/>
              </a:rPr>
              <a:pPr marL="0" indent="0" algn="ctr" rtl="1"/>
              <a:t>10</a:t>
            </a:fld>
            <a:endParaRPr lang="he-IL" sz="2800" b="1" i="0" u="none" strike="noStrike">
              <a:solidFill>
                <a:srgbClr val="C00000"/>
              </a:solidFill>
              <a:latin typeface="Calibri" panose="020F0502020204030204" pitchFamily="34" charset="0"/>
              <a:ea typeface="Calibri" panose="020F0502020204030204" pitchFamily="34" charset="0"/>
              <a:cs typeface="Calibri" panose="020F0502020204030204" pitchFamily="34" charset="0"/>
            </a:endParaRPr>
          </a:p>
        </xdr:txBody>
      </xdr:sp>
      <xdr:sp macro="" textlink="">
        <xdr:nvSpPr>
          <xdr:cNvPr id="17" name="תיבת טקסט 16">
            <a:extLst>
              <a:ext uri="{FF2B5EF4-FFF2-40B4-BE49-F238E27FC236}">
                <a16:creationId xmlns:a16="http://schemas.microsoft.com/office/drawing/2014/main" id="{374A988C-FD3A-433D-A685-AFBAA0937B40}"/>
              </a:ext>
            </a:extLst>
          </xdr:cNvPr>
          <xdr:cNvSpPr txBox="1"/>
        </xdr:nvSpPr>
        <xdr:spPr>
          <a:xfrm>
            <a:off x="10985309500" y="1644944"/>
            <a:ext cx="1413342" cy="2295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36000" rtlCol="1" anchor="ctr"/>
          <a:lstStyle/>
          <a:p>
            <a:pPr marL="0" indent="0" algn="ctr" rtl="1"/>
            <a:r>
              <a:rPr lang="he-IL" sz="1200" b="1">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משימות</a:t>
            </a:r>
            <a:r>
              <a:rPr lang="he-IL" sz="1200" b="1"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 שלא החלו</a:t>
            </a:r>
            <a:endParaRPr lang="he-IL" sz="1200" b="1">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endParaRPr>
          </a:p>
        </xdr:txBody>
      </xdr:sp>
    </xdr:grpSp>
    <xdr:clientData/>
  </xdr:twoCellAnchor>
  <xdr:twoCellAnchor>
    <xdr:from>
      <xdr:col>3</xdr:col>
      <xdr:colOff>268340</xdr:colOff>
      <xdr:row>5</xdr:row>
      <xdr:rowOff>146600</xdr:rowOff>
    </xdr:from>
    <xdr:to>
      <xdr:col>3</xdr:col>
      <xdr:colOff>268340</xdr:colOff>
      <xdr:row>10</xdr:row>
      <xdr:rowOff>59809</xdr:rowOff>
    </xdr:to>
    <xdr:cxnSp macro="">
      <xdr:nvCxnSpPr>
        <xdr:cNvPr id="18" name="מחבר ישר 17">
          <a:extLst>
            <a:ext uri="{FF2B5EF4-FFF2-40B4-BE49-F238E27FC236}">
              <a16:creationId xmlns:a16="http://schemas.microsoft.com/office/drawing/2014/main" id="{CDEE8C31-CDF7-4FBE-9335-F11FBAC3908C}"/>
            </a:ext>
          </a:extLst>
        </xdr:cNvPr>
        <xdr:cNvCxnSpPr/>
      </xdr:nvCxnSpPr>
      <xdr:spPr>
        <a:xfrm>
          <a:off x="10986819160" y="1152440"/>
          <a:ext cx="0" cy="865709"/>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xdr:row>
      <xdr:rowOff>71350</xdr:rowOff>
    </xdr:from>
    <xdr:to>
      <xdr:col>8</xdr:col>
      <xdr:colOff>728749</xdr:colOff>
      <xdr:row>12</xdr:row>
      <xdr:rowOff>207125</xdr:rowOff>
    </xdr:to>
    <xdr:graphicFrame macro="">
      <xdr:nvGraphicFramePr>
        <xdr:cNvPr id="25" name="תרשים 24">
          <a:extLst>
            <a:ext uri="{FF2B5EF4-FFF2-40B4-BE49-F238E27FC236}">
              <a16:creationId xmlns:a16="http://schemas.microsoft.com/office/drawing/2014/main" id="{C0E265F2-6517-EE75-E098-E775463050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3</xdr:col>
      <xdr:colOff>419100</xdr:colOff>
      <xdr:row>0</xdr:row>
      <xdr:rowOff>166602</xdr:rowOff>
    </xdr:from>
    <xdr:to>
      <xdr:col>5</xdr:col>
      <xdr:colOff>198120</xdr:colOff>
      <xdr:row>4</xdr:row>
      <xdr:rowOff>191539</xdr:rowOff>
    </xdr:to>
    <mc:AlternateContent xmlns:mc="http://schemas.openxmlformats.org/markup-compatibility/2006" xmlns:sle15="http://schemas.microsoft.com/office/drawing/2012/slicer">
      <mc:Choice Requires="sle15">
        <xdr:graphicFrame macro="">
          <xdr:nvGraphicFramePr>
            <xdr:cNvPr id="40" name="סוג">
              <a:extLst>
                <a:ext uri="{FF2B5EF4-FFF2-40B4-BE49-F238E27FC236}">
                  <a16:creationId xmlns:a16="http://schemas.microsoft.com/office/drawing/2014/main" id="{270EA3BE-F1AD-3AC4-2C6B-5E78D31B78D9}"/>
                </a:ext>
              </a:extLst>
            </xdr:cNvPr>
            <xdr:cNvGraphicFramePr/>
          </xdr:nvGraphicFramePr>
          <xdr:xfrm>
            <a:off x="0" y="0"/>
            <a:ext cx="0" cy="0"/>
          </xdr:xfrm>
          <a:graphic>
            <a:graphicData uri="http://schemas.microsoft.com/office/drawing/2010/slicer">
              <sle:slicer xmlns:sle="http://schemas.microsoft.com/office/drawing/2010/slicer" name="סוג"/>
            </a:graphicData>
          </a:graphic>
        </xdr:graphicFrame>
      </mc:Choice>
      <mc:Fallback xmlns="">
        <xdr:sp macro="" textlink="">
          <xdr:nvSpPr>
            <xdr:cNvPr id="0" name=""/>
            <xdr:cNvSpPr>
              <a:spLocks noTextEdit="1"/>
            </xdr:cNvSpPr>
          </xdr:nvSpPr>
          <xdr:spPr>
            <a:xfrm>
              <a:off x="9860859120" y="166602"/>
              <a:ext cx="2552700" cy="786937"/>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2</xdr:col>
      <xdr:colOff>1898025</xdr:colOff>
      <xdr:row>0</xdr:row>
      <xdr:rowOff>161405</xdr:rowOff>
    </xdr:from>
    <xdr:to>
      <xdr:col>2</xdr:col>
      <xdr:colOff>3825239</xdr:colOff>
      <xdr:row>4</xdr:row>
      <xdr:rowOff>196735</xdr:rowOff>
    </xdr:to>
    <mc:AlternateContent xmlns:mc="http://schemas.openxmlformats.org/markup-compatibility/2006" xmlns:sle15="http://schemas.microsoft.com/office/drawing/2012/slicer">
      <mc:Choice Requires="sle15">
        <xdr:graphicFrame macro="">
          <xdr:nvGraphicFramePr>
            <xdr:cNvPr id="57" name="אחריות">
              <a:extLst>
                <a:ext uri="{FF2B5EF4-FFF2-40B4-BE49-F238E27FC236}">
                  <a16:creationId xmlns:a16="http://schemas.microsoft.com/office/drawing/2014/main" id="{51DE2A85-B46E-C93F-4853-E037B30F1444}"/>
                </a:ext>
              </a:extLst>
            </xdr:cNvPr>
            <xdr:cNvGraphicFramePr/>
          </xdr:nvGraphicFramePr>
          <xdr:xfrm>
            <a:off x="0" y="0"/>
            <a:ext cx="0" cy="0"/>
          </xdr:xfrm>
          <a:graphic>
            <a:graphicData uri="http://schemas.microsoft.com/office/drawing/2010/slicer">
              <sle:slicer xmlns:sle="http://schemas.microsoft.com/office/drawing/2010/slicer" name="אחריות"/>
            </a:graphicData>
          </a:graphic>
        </xdr:graphicFrame>
      </mc:Choice>
      <mc:Fallback xmlns="">
        <xdr:sp macro="" textlink="">
          <xdr:nvSpPr>
            <xdr:cNvPr id="0" name=""/>
            <xdr:cNvSpPr>
              <a:spLocks noTextEdit="1"/>
            </xdr:cNvSpPr>
          </xdr:nvSpPr>
          <xdr:spPr>
            <a:xfrm>
              <a:off x="9863899501" y="161405"/>
              <a:ext cx="1927214" cy="79733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5</xdr:col>
      <xdr:colOff>701040</xdr:colOff>
      <xdr:row>1</xdr:row>
      <xdr:rowOff>60960</xdr:rowOff>
    </xdr:from>
    <xdr:to>
      <xdr:col>6</xdr:col>
      <xdr:colOff>457200</xdr:colOff>
      <xdr:row>4</xdr:row>
      <xdr:rowOff>106680</xdr:rowOff>
    </xdr:to>
    <mc:AlternateContent xmlns:mc="http://schemas.openxmlformats.org/markup-compatibility/2006" xmlns:sle15="http://schemas.microsoft.com/office/drawing/2012/slicer">
      <mc:Choice Requires="sle15">
        <xdr:graphicFrame macro="">
          <xdr:nvGraphicFramePr>
            <xdr:cNvPr id="5" name="חריגה">
              <a:extLst>
                <a:ext uri="{FF2B5EF4-FFF2-40B4-BE49-F238E27FC236}">
                  <a16:creationId xmlns:a16="http://schemas.microsoft.com/office/drawing/2014/main" id="{C144AD50-CA2D-41C1-A948-43AAFC783B46}"/>
                </a:ext>
              </a:extLst>
            </xdr:cNvPr>
            <xdr:cNvGraphicFramePr/>
          </xdr:nvGraphicFramePr>
          <xdr:xfrm>
            <a:off x="0" y="0"/>
            <a:ext cx="0" cy="0"/>
          </xdr:xfrm>
          <a:graphic>
            <a:graphicData uri="http://schemas.microsoft.com/office/drawing/2010/slicer">
              <sle:slicer xmlns:sle="http://schemas.microsoft.com/office/drawing/2010/slicer" name="חריגה"/>
            </a:graphicData>
          </a:graphic>
        </xdr:graphicFrame>
      </mc:Choice>
      <mc:Fallback xmlns="">
        <xdr:sp macro="" textlink="">
          <xdr:nvSpPr>
            <xdr:cNvPr id="0" name=""/>
            <xdr:cNvSpPr>
              <a:spLocks noTextEdit="1"/>
            </xdr:cNvSpPr>
          </xdr:nvSpPr>
          <xdr:spPr>
            <a:xfrm>
              <a:off x="9859213200" y="251460"/>
              <a:ext cx="1143000" cy="61722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4</xdr:col>
      <xdr:colOff>59363</xdr:colOff>
      <xdr:row>5</xdr:row>
      <xdr:rowOff>156283</xdr:rowOff>
    </xdr:from>
    <xdr:to>
      <xdr:col>7</xdr:col>
      <xdr:colOff>37598</xdr:colOff>
      <xdr:row>10</xdr:row>
      <xdr:rowOff>95323</xdr:rowOff>
    </xdr:to>
    <xdr:grpSp>
      <xdr:nvGrpSpPr>
        <xdr:cNvPr id="27" name="קבוצה 26">
          <a:extLst>
            <a:ext uri="{FF2B5EF4-FFF2-40B4-BE49-F238E27FC236}">
              <a16:creationId xmlns:a16="http://schemas.microsoft.com/office/drawing/2014/main" id="{AD7A1851-3754-4280-9D22-1349037005EE}"/>
            </a:ext>
          </a:extLst>
        </xdr:cNvPr>
        <xdr:cNvGrpSpPr/>
      </xdr:nvGrpSpPr>
      <xdr:grpSpPr>
        <a:xfrm>
          <a:off x="9858703162" y="1162123"/>
          <a:ext cx="3681555" cy="891540"/>
          <a:chOff x="10982135796" y="1116403"/>
          <a:chExt cx="3046703" cy="891540"/>
        </a:xfrm>
      </xdr:grpSpPr>
      <xdr:graphicFrame macro="">
        <xdr:nvGraphicFramePr>
          <xdr:cNvPr id="23" name="תרשים 22">
            <a:extLst>
              <a:ext uri="{FF2B5EF4-FFF2-40B4-BE49-F238E27FC236}">
                <a16:creationId xmlns:a16="http://schemas.microsoft.com/office/drawing/2014/main" id="{D9336324-3E08-B155-B13A-44DB8CB4C396}"/>
              </a:ext>
            </a:extLst>
          </xdr:cNvPr>
          <xdr:cNvGraphicFramePr/>
        </xdr:nvGraphicFramePr>
        <xdr:xfrm>
          <a:off x="10983847120" y="1116403"/>
          <a:ext cx="1335379" cy="891540"/>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20" name="תרשים 19">
            <a:extLst>
              <a:ext uri="{FF2B5EF4-FFF2-40B4-BE49-F238E27FC236}">
                <a16:creationId xmlns:a16="http://schemas.microsoft.com/office/drawing/2014/main" id="{D9830518-AE0E-9713-27E5-359C32C62B5F}"/>
              </a:ext>
            </a:extLst>
          </xdr:cNvPr>
          <xdr:cNvGraphicFramePr/>
        </xdr:nvGraphicFramePr>
        <xdr:xfrm>
          <a:off x="10982135796" y="1155932"/>
          <a:ext cx="1753285" cy="812482"/>
        </xdr:xfrm>
        <a:graphic>
          <a:graphicData uri="http://schemas.openxmlformats.org/drawingml/2006/chart">
            <c:chart xmlns:c="http://schemas.openxmlformats.org/drawingml/2006/chart" xmlns:r="http://schemas.openxmlformats.org/officeDocument/2006/relationships" r:id="rId3"/>
          </a:graphicData>
        </a:graphic>
      </xdr:graphicFrame>
      <xdr:cxnSp macro="">
        <xdr:nvCxnSpPr>
          <xdr:cNvPr id="21" name="מחבר ישר 20">
            <a:extLst>
              <a:ext uri="{FF2B5EF4-FFF2-40B4-BE49-F238E27FC236}">
                <a16:creationId xmlns:a16="http://schemas.microsoft.com/office/drawing/2014/main" id="{B362ED06-7AD1-4596-9955-816A6D6B34D2}"/>
              </a:ext>
            </a:extLst>
          </xdr:cNvPr>
          <xdr:cNvCxnSpPr/>
        </xdr:nvCxnSpPr>
        <xdr:spPr>
          <a:xfrm>
            <a:off x="10983871860" y="1129319"/>
            <a:ext cx="0" cy="865709"/>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358140</xdr:colOff>
      <xdr:row>8</xdr:row>
      <xdr:rowOff>83820</xdr:rowOff>
    </xdr:from>
    <xdr:to>
      <xdr:col>1</xdr:col>
      <xdr:colOff>571500</xdr:colOff>
      <xdr:row>11</xdr:row>
      <xdr:rowOff>22860</xdr:rowOff>
    </xdr:to>
    <xdr:pic>
      <xdr:nvPicPr>
        <xdr:cNvPr id="6" name="גרפיקה 5" descr="בית קו מיתאר">
          <a:hlinkClick xmlns:r="http://schemas.openxmlformats.org/officeDocument/2006/relationships" r:id="rId4"/>
          <a:extLst>
            <a:ext uri="{FF2B5EF4-FFF2-40B4-BE49-F238E27FC236}">
              <a16:creationId xmlns:a16="http://schemas.microsoft.com/office/drawing/2014/main" id="{CE3ED94E-5030-441C-B2C7-21B6FE1958A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990691760" y="1661160"/>
          <a:ext cx="571500" cy="563880"/>
        </a:xfrm>
        <a:prstGeom prst="rect">
          <a:avLst/>
        </a:prstGeom>
      </xdr:spPr>
    </xdr:pic>
    <xdr:clientData/>
  </xdr:twoCellAnchor>
</xdr:wsDr>
</file>

<file path=xl/drawings/drawing3.xml><?xml version="1.0" encoding="utf-8"?>
<c:userShapes xmlns:c="http://schemas.openxmlformats.org/drawingml/2006/chart">
  <cdr:relSizeAnchor xmlns:cdr="http://schemas.openxmlformats.org/drawingml/2006/chartDrawing">
    <cdr:from>
      <cdr:x>1</cdr:x>
      <cdr:y>0.37701</cdr:y>
    </cdr:from>
    <cdr:to>
      <cdr:x>1</cdr:x>
      <cdr:y>1</cdr:y>
    </cdr:to>
    <cdr:cxnSp macro="">
      <cdr:nvCxnSpPr>
        <cdr:cNvPr id="2" name="מחבר ישר 1">
          <a:extLst xmlns:a="http://schemas.openxmlformats.org/drawingml/2006/main">
            <a:ext uri="{FF2B5EF4-FFF2-40B4-BE49-F238E27FC236}">
              <a16:creationId xmlns:a16="http://schemas.microsoft.com/office/drawing/2014/main" id="{CDEE8C31-CDF7-4FBE-9335-F11FBAC3908C}"/>
            </a:ext>
          </a:extLst>
        </cdr:cNvPr>
        <cdr:cNvCxnSpPr/>
      </cdr:nvCxnSpPr>
      <cdr:spPr>
        <a:xfrm xmlns:a="http://schemas.openxmlformats.org/drawingml/2006/main">
          <a:off x="10987877440" y="1618861"/>
          <a:ext cx="0" cy="664611"/>
        </a:xfrm>
        <a:prstGeom xmlns:a="http://schemas.openxmlformats.org/drawingml/2006/main" prst="line">
          <a:avLst/>
        </a:prstGeom>
        <a:ln xmlns:a="http://schemas.openxmlformats.org/drawingml/2006/main">
          <a:solidFill>
            <a:schemeClr val="bg1">
              <a:lumMod val="7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4.xml><?xml version="1.0" encoding="utf-8"?>
<xdr:wsDr xmlns:xdr="http://schemas.openxmlformats.org/drawingml/2006/spreadsheetDrawing" xmlns:a="http://schemas.openxmlformats.org/drawingml/2006/main">
  <xdr:twoCellAnchor>
    <xdr:from>
      <xdr:col>1</xdr:col>
      <xdr:colOff>464820</xdr:colOff>
      <xdr:row>42</xdr:row>
      <xdr:rowOff>144780</xdr:rowOff>
    </xdr:from>
    <xdr:to>
      <xdr:col>1</xdr:col>
      <xdr:colOff>2057400</xdr:colOff>
      <xdr:row>44</xdr:row>
      <xdr:rowOff>60960</xdr:rowOff>
    </xdr:to>
    <xdr:sp macro="" textlink="">
      <xdr:nvSpPr>
        <xdr:cNvPr id="2" name="תיבת טקסט 1">
          <a:extLst>
            <a:ext uri="{FF2B5EF4-FFF2-40B4-BE49-F238E27FC236}">
              <a16:creationId xmlns:a16="http://schemas.microsoft.com/office/drawing/2014/main" id="{97196C38-0DD6-4F95-A33E-880568120BFF}"/>
            </a:ext>
          </a:extLst>
        </xdr:cNvPr>
        <xdr:cNvSpPr txBox="1"/>
      </xdr:nvSpPr>
      <xdr:spPr>
        <a:xfrm>
          <a:off x="10988276220" y="10561320"/>
          <a:ext cx="3810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he-IL" sz="1100">
              <a:cs typeface="Calibri" panose="020F0502020204030204" pitchFamily="34" charset="0"/>
            </a:rPr>
            <a:t>ניתן להוסיף</a:t>
          </a:r>
          <a:r>
            <a:rPr lang="he-IL" sz="1100" baseline="0">
              <a:cs typeface="Calibri" panose="020F0502020204030204" pitchFamily="34" charset="0"/>
            </a:rPr>
            <a:t> משימות לטבלה</a:t>
          </a:r>
          <a:endParaRPr lang="he-IL" sz="1100">
            <a:cs typeface="Calibri" panose="020F0502020204030204" pitchFamily="34" charset="0"/>
          </a:endParaRPr>
        </a:p>
      </xdr:txBody>
    </xdr:sp>
    <xdr:clientData/>
  </xdr:twoCellAnchor>
  <xdr:twoCellAnchor>
    <xdr:from>
      <xdr:col>5</xdr:col>
      <xdr:colOff>1024950</xdr:colOff>
      <xdr:row>13</xdr:row>
      <xdr:rowOff>175260</xdr:rowOff>
    </xdr:from>
    <xdr:to>
      <xdr:col>6</xdr:col>
      <xdr:colOff>701040</xdr:colOff>
      <xdr:row>18</xdr:row>
      <xdr:rowOff>68580</xdr:rowOff>
    </xdr:to>
    <xdr:graphicFrame macro="">
      <xdr:nvGraphicFramePr>
        <xdr:cNvPr id="3" name="תרשים 2">
          <a:extLst>
            <a:ext uri="{FF2B5EF4-FFF2-40B4-BE49-F238E27FC236}">
              <a16:creationId xmlns:a16="http://schemas.microsoft.com/office/drawing/2014/main" id="{C356F284-5266-42B8-A7D9-AD6D816827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15240</xdr:colOff>
      <xdr:row>0</xdr:row>
      <xdr:rowOff>60960</xdr:rowOff>
    </xdr:from>
    <xdr:to>
      <xdr:col>2</xdr:col>
      <xdr:colOff>83820</xdr:colOff>
      <xdr:row>3</xdr:row>
      <xdr:rowOff>53340</xdr:rowOff>
    </xdr:to>
    <xdr:pic>
      <xdr:nvPicPr>
        <xdr:cNvPr id="7" name="גרפיקה 6" descr="בית קו מיתאר">
          <a:hlinkClick xmlns:r="http://schemas.openxmlformats.org/officeDocument/2006/relationships" r:id="rId2"/>
          <a:extLst>
            <a:ext uri="{FF2B5EF4-FFF2-40B4-BE49-F238E27FC236}">
              <a16:creationId xmlns:a16="http://schemas.microsoft.com/office/drawing/2014/main" id="{B0CE19C9-2730-4EEA-B876-7B7C3C73F79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988314320" y="60960"/>
          <a:ext cx="571500" cy="56388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15240</xdr:rowOff>
    </xdr:from>
    <xdr:to>
      <xdr:col>16</xdr:col>
      <xdr:colOff>662940</xdr:colOff>
      <xdr:row>4</xdr:row>
      <xdr:rowOff>167640</xdr:rowOff>
    </xdr:to>
    <xdr:sp macro="" textlink="">
      <xdr:nvSpPr>
        <xdr:cNvPr id="3" name="מלבן 2">
          <a:extLst>
            <a:ext uri="{FF2B5EF4-FFF2-40B4-BE49-F238E27FC236}">
              <a16:creationId xmlns:a16="http://schemas.microsoft.com/office/drawing/2014/main" id="{21AEF999-BF54-2BB7-9BAB-D9BBB3569DE5}"/>
            </a:ext>
          </a:extLst>
        </xdr:cNvPr>
        <xdr:cNvSpPr/>
      </xdr:nvSpPr>
      <xdr:spPr>
        <a:xfrm>
          <a:off x="10975063140" y="15240"/>
          <a:ext cx="12054840" cy="883920"/>
        </a:xfrm>
        <a:prstGeom prst="rect">
          <a:avLst/>
        </a:prstGeom>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1" anchor="t"/>
        <a:lstStyle/>
        <a:p>
          <a:pPr algn="r" rtl="1"/>
          <a:endParaRPr lang="he-IL" sz="1100"/>
        </a:p>
      </xdr:txBody>
    </xdr:sp>
    <xdr:clientData/>
  </xdr:twoCellAnchor>
  <xdr:twoCellAnchor>
    <xdr:from>
      <xdr:col>0</xdr:col>
      <xdr:colOff>0</xdr:colOff>
      <xdr:row>0</xdr:row>
      <xdr:rowOff>147109</xdr:rowOff>
    </xdr:from>
    <xdr:to>
      <xdr:col>17</xdr:col>
      <xdr:colOff>0</xdr:colOff>
      <xdr:row>4</xdr:row>
      <xdr:rowOff>25188</xdr:rowOff>
    </xdr:to>
    <xdr:sp macro="" textlink="">
      <xdr:nvSpPr>
        <xdr:cNvPr id="4" name="תרשים זרימה: תהליך 3">
          <a:extLst>
            <a:ext uri="{FF2B5EF4-FFF2-40B4-BE49-F238E27FC236}">
              <a16:creationId xmlns:a16="http://schemas.microsoft.com/office/drawing/2014/main" id="{3F4DD115-8EDC-E885-2434-23B2A17BAAC7}"/>
            </a:ext>
          </a:extLst>
        </xdr:cNvPr>
        <xdr:cNvSpPr/>
      </xdr:nvSpPr>
      <xdr:spPr>
        <a:xfrm>
          <a:off x="10973737260" y="147109"/>
          <a:ext cx="13380720" cy="609599"/>
        </a:xfrm>
        <a:prstGeom prst="flowChartProcess">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he-IL" sz="3200" b="1" i="0" baseline="0">
              <a:solidFill>
                <a:schemeClr val="lt1"/>
              </a:solidFill>
              <a:effectLst/>
              <a:latin typeface="Segoe UI Semibold" panose="020B0702040204020203" pitchFamily="34" charset="0"/>
              <a:ea typeface="+mn-ea"/>
              <a:cs typeface="Segoe UI Semibold" panose="020B0702040204020203" pitchFamily="34" charset="0"/>
            </a:rPr>
            <a:t>מנתונים לדשבורד</a:t>
          </a:r>
          <a:endParaRPr lang="he-IL" sz="3200" b="1">
            <a:effectLst/>
            <a:latin typeface="Segoe UI Semibold" panose="020B0702040204020203" pitchFamily="34" charset="0"/>
            <a:cs typeface="Segoe UI Semibold" panose="020B0702040204020203" pitchFamily="34" charset="0"/>
          </a:endParaRPr>
        </a:p>
      </xdr:txBody>
    </xdr:sp>
    <xdr:clientData/>
  </xdr:twoCellAnchor>
  <xdr:twoCellAnchor>
    <xdr:from>
      <xdr:col>10</xdr:col>
      <xdr:colOff>169529</xdr:colOff>
      <xdr:row>9</xdr:row>
      <xdr:rowOff>53339</xdr:rowOff>
    </xdr:from>
    <xdr:to>
      <xdr:col>12</xdr:col>
      <xdr:colOff>601195</xdr:colOff>
      <xdr:row>14</xdr:row>
      <xdr:rowOff>87042</xdr:rowOff>
    </xdr:to>
    <xdr:grpSp>
      <xdr:nvGrpSpPr>
        <xdr:cNvPr id="12" name="קבוצה 11">
          <a:extLst>
            <a:ext uri="{FF2B5EF4-FFF2-40B4-BE49-F238E27FC236}">
              <a16:creationId xmlns:a16="http://schemas.microsoft.com/office/drawing/2014/main" id="{16EF5F9B-F754-430F-A6BC-3895EDF79262}"/>
            </a:ext>
          </a:extLst>
        </xdr:cNvPr>
        <xdr:cNvGrpSpPr/>
      </xdr:nvGrpSpPr>
      <xdr:grpSpPr>
        <a:xfrm>
          <a:off x="9855015365" y="1699259"/>
          <a:ext cx="1635626" cy="948103"/>
          <a:chOff x="3331341" y="3382905"/>
          <a:chExt cx="1800000" cy="948103"/>
        </a:xfrm>
      </xdr:grpSpPr>
      <xdr:sp macro="" textlink="">
        <xdr:nvSpPr>
          <xdr:cNvPr id="13" name="TextBox 13">
            <a:extLst>
              <a:ext uri="{FF2B5EF4-FFF2-40B4-BE49-F238E27FC236}">
                <a16:creationId xmlns:a16="http://schemas.microsoft.com/office/drawing/2014/main" id="{CE0E63A8-8F4C-DF5F-7734-ABAB75677041}"/>
              </a:ext>
            </a:extLst>
          </xdr:cNvPr>
          <xdr:cNvSpPr txBox="1"/>
        </xdr:nvSpPr>
        <xdr:spPr>
          <a:xfrm>
            <a:off x="3331341" y="3869343"/>
            <a:ext cx="1800000" cy="461665"/>
          </a:xfrm>
          <a:prstGeom prst="rect">
            <a:avLst/>
          </a:prstGeom>
          <a:noFill/>
        </xdr:spPr>
        <xdr:txBody>
          <a:bodyPr wrap="square">
            <a:spAutoFit/>
          </a:bodyPr>
          <a:lstStyle>
            <a:defPPr>
              <a:defRPr lang="he-IL"/>
            </a:defPPr>
            <a:lvl1pPr marL="0" algn="r" defTabSz="914400" rtl="1" eaLnBrk="1" latinLnBrk="0" hangingPunct="1">
              <a:defRPr sz="1800" kern="1200">
                <a:solidFill>
                  <a:schemeClr val="tx1"/>
                </a:solidFill>
                <a:latin typeface="+mn-lt"/>
                <a:ea typeface="+mn-ea"/>
                <a:cs typeface="+mn-cs"/>
              </a:defRPr>
            </a:lvl1pPr>
            <a:lvl2pPr marL="457200" algn="r" defTabSz="914400" rtl="1" eaLnBrk="1" latinLnBrk="0" hangingPunct="1">
              <a:defRPr sz="1800" kern="1200">
                <a:solidFill>
                  <a:schemeClr val="tx1"/>
                </a:solidFill>
                <a:latin typeface="+mn-lt"/>
                <a:ea typeface="+mn-ea"/>
                <a:cs typeface="+mn-cs"/>
              </a:defRPr>
            </a:lvl2pPr>
            <a:lvl3pPr marL="914400" algn="r" defTabSz="914400" rtl="1" eaLnBrk="1" latinLnBrk="0" hangingPunct="1">
              <a:defRPr sz="1800" kern="1200">
                <a:solidFill>
                  <a:schemeClr val="tx1"/>
                </a:solidFill>
                <a:latin typeface="+mn-lt"/>
                <a:ea typeface="+mn-ea"/>
                <a:cs typeface="+mn-cs"/>
              </a:defRPr>
            </a:lvl3pPr>
            <a:lvl4pPr marL="1371600" algn="r" defTabSz="914400" rtl="1" eaLnBrk="1" latinLnBrk="0" hangingPunct="1">
              <a:defRPr sz="1800" kern="1200">
                <a:solidFill>
                  <a:schemeClr val="tx1"/>
                </a:solidFill>
                <a:latin typeface="+mn-lt"/>
                <a:ea typeface="+mn-ea"/>
                <a:cs typeface="+mn-cs"/>
              </a:defRPr>
            </a:lvl4pPr>
            <a:lvl5pPr marL="1828800" algn="r" defTabSz="914400" rtl="1" eaLnBrk="1" latinLnBrk="0" hangingPunct="1">
              <a:defRPr sz="1800" kern="1200">
                <a:solidFill>
                  <a:schemeClr val="tx1"/>
                </a:solidFill>
                <a:latin typeface="+mn-lt"/>
                <a:ea typeface="+mn-ea"/>
                <a:cs typeface="+mn-cs"/>
              </a:defRPr>
            </a:lvl5pPr>
            <a:lvl6pPr marL="2286000" algn="r" defTabSz="914400" rtl="1" eaLnBrk="1" latinLnBrk="0" hangingPunct="1">
              <a:defRPr sz="1800" kern="1200">
                <a:solidFill>
                  <a:schemeClr val="tx1"/>
                </a:solidFill>
                <a:latin typeface="+mn-lt"/>
                <a:ea typeface="+mn-ea"/>
                <a:cs typeface="+mn-cs"/>
              </a:defRPr>
            </a:lvl6pPr>
            <a:lvl7pPr marL="2743200" algn="r" defTabSz="914400" rtl="1" eaLnBrk="1" latinLnBrk="0" hangingPunct="1">
              <a:defRPr sz="1800" kern="1200">
                <a:solidFill>
                  <a:schemeClr val="tx1"/>
                </a:solidFill>
                <a:latin typeface="+mn-lt"/>
                <a:ea typeface="+mn-ea"/>
                <a:cs typeface="+mn-cs"/>
              </a:defRPr>
            </a:lvl7pPr>
            <a:lvl8pPr marL="3200400" algn="r" defTabSz="914400" rtl="1" eaLnBrk="1" latinLnBrk="0" hangingPunct="1">
              <a:defRPr sz="1800" kern="1200">
                <a:solidFill>
                  <a:schemeClr val="tx1"/>
                </a:solidFill>
                <a:latin typeface="+mn-lt"/>
                <a:ea typeface="+mn-ea"/>
                <a:cs typeface="+mn-cs"/>
              </a:defRPr>
            </a:lvl8pPr>
            <a:lvl9pPr marL="3657600" algn="r" defTabSz="914400" rtl="1" eaLnBrk="1" latinLnBrk="0" hangingPunct="1">
              <a:defRPr sz="1800" kern="1200">
                <a:solidFill>
                  <a:schemeClr val="tx1"/>
                </a:solidFill>
                <a:latin typeface="+mn-lt"/>
                <a:ea typeface="+mn-ea"/>
                <a:cs typeface="+mn-cs"/>
              </a:defRPr>
            </a:lvl9pPr>
          </a:lstStyle>
          <a:p>
            <a:pPr marL="0" marR="0" lvl="0" indent="0" algn="ctr" defTabSz="914400" rtl="1" eaLnBrk="1" fontAlgn="auto" latinLnBrk="0" hangingPunct="1">
              <a:lnSpc>
                <a:spcPct val="100000"/>
              </a:lnSpc>
              <a:spcBef>
                <a:spcPts val="0"/>
              </a:spcBef>
              <a:spcAft>
                <a:spcPts val="0"/>
              </a:spcAft>
              <a:buClrTx/>
              <a:buSzTx/>
              <a:buFontTx/>
              <a:buNone/>
              <a:tabLst/>
              <a:defRPr/>
            </a:pPr>
            <a:r>
              <a:rPr lang="he-IL" sz="2400">
                <a:solidFill>
                  <a:prstClr val="black"/>
                </a:solidFill>
                <a:latin typeface="Open Sans Hebrew Condensed" panose="00000506000000000000" pitchFamily="2" charset="-79"/>
                <a:cs typeface="Open Sans Hebrew Condensed" panose="00000506000000000000" pitchFamily="2" charset="-79"/>
              </a:rPr>
              <a:t>בניית הדוח</a:t>
            </a:r>
            <a:endParaRPr kumimoji="0" lang="en-IL" sz="2400" b="0" i="0" u="none" strike="noStrike" kern="1200" cap="none" spc="0" normalizeH="0" baseline="0">
              <a:ln>
                <a:noFill/>
              </a:ln>
              <a:solidFill>
                <a:prstClr val="black"/>
              </a:solidFill>
              <a:effectLst/>
              <a:uLnTx/>
              <a:uFillTx/>
              <a:latin typeface="Open Sans Hebrew Condensed" panose="00000506000000000000" pitchFamily="2" charset="-79"/>
              <a:ea typeface="+mn-ea"/>
              <a:cs typeface="Open Sans Hebrew Condensed" panose="00000506000000000000" pitchFamily="2" charset="-79"/>
            </a:endParaRPr>
          </a:p>
        </xdr:txBody>
      </xdr:sp>
      <xdr:pic>
        <xdr:nvPicPr>
          <xdr:cNvPr id="14" name="גרפיקה 43" descr="תרשים עוגה עם מילוי מלא">
            <a:extLst>
              <a:ext uri="{FF2B5EF4-FFF2-40B4-BE49-F238E27FC236}">
                <a16:creationId xmlns:a16="http://schemas.microsoft.com/office/drawing/2014/main" id="{01040812-5822-B650-2CF3-200AF8444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3938425" y="3382905"/>
            <a:ext cx="540000" cy="507103"/>
          </a:xfrm>
          <a:prstGeom prst="rect">
            <a:avLst/>
          </a:prstGeom>
        </xdr:spPr>
      </xdr:pic>
    </xdr:grpSp>
    <xdr:clientData/>
  </xdr:twoCellAnchor>
  <xdr:twoCellAnchor>
    <xdr:from>
      <xdr:col>13</xdr:col>
      <xdr:colOff>287380</xdr:colOff>
      <xdr:row>9</xdr:row>
      <xdr:rowOff>83820</xdr:rowOff>
    </xdr:from>
    <xdr:to>
      <xdr:col>16</xdr:col>
      <xdr:colOff>75700</xdr:colOff>
      <xdr:row>14</xdr:row>
      <xdr:rowOff>130240</xdr:rowOff>
    </xdr:to>
    <xdr:grpSp>
      <xdr:nvGrpSpPr>
        <xdr:cNvPr id="15" name="קבוצה 14">
          <a:extLst>
            <a:ext uri="{FF2B5EF4-FFF2-40B4-BE49-F238E27FC236}">
              <a16:creationId xmlns:a16="http://schemas.microsoft.com/office/drawing/2014/main" id="{C0726BD5-2304-425B-8EF3-65D93C9438BC}"/>
            </a:ext>
          </a:extLst>
        </xdr:cNvPr>
        <xdr:cNvGrpSpPr/>
      </xdr:nvGrpSpPr>
      <xdr:grpSpPr>
        <a:xfrm>
          <a:off x="9853132940" y="1729740"/>
          <a:ext cx="1594260" cy="960820"/>
          <a:chOff x="1178740" y="3362864"/>
          <a:chExt cx="1800000" cy="960820"/>
        </a:xfrm>
      </xdr:grpSpPr>
      <xdr:sp macro="" textlink="">
        <xdr:nvSpPr>
          <xdr:cNvPr id="16" name="TextBox 13">
            <a:extLst>
              <a:ext uri="{FF2B5EF4-FFF2-40B4-BE49-F238E27FC236}">
                <a16:creationId xmlns:a16="http://schemas.microsoft.com/office/drawing/2014/main" id="{069FD377-23F7-63D3-CBD6-2A02B42BFC40}"/>
              </a:ext>
            </a:extLst>
          </xdr:cNvPr>
          <xdr:cNvSpPr txBox="1"/>
        </xdr:nvSpPr>
        <xdr:spPr>
          <a:xfrm>
            <a:off x="1178740" y="3862019"/>
            <a:ext cx="1800000" cy="461665"/>
          </a:xfrm>
          <a:prstGeom prst="rect">
            <a:avLst/>
          </a:prstGeom>
          <a:noFill/>
        </xdr:spPr>
        <xdr:txBody>
          <a:bodyPr wrap="square">
            <a:spAutoFit/>
          </a:bodyPr>
          <a:lstStyle>
            <a:defPPr>
              <a:defRPr lang="he-IL"/>
            </a:defPPr>
            <a:lvl1pPr marL="0" algn="r" defTabSz="914400" rtl="1" eaLnBrk="1" latinLnBrk="0" hangingPunct="1">
              <a:defRPr sz="1800" kern="1200">
                <a:solidFill>
                  <a:schemeClr val="tx1"/>
                </a:solidFill>
                <a:latin typeface="+mn-lt"/>
                <a:ea typeface="+mn-ea"/>
                <a:cs typeface="+mn-cs"/>
              </a:defRPr>
            </a:lvl1pPr>
            <a:lvl2pPr marL="457200" algn="r" defTabSz="914400" rtl="1" eaLnBrk="1" latinLnBrk="0" hangingPunct="1">
              <a:defRPr sz="1800" kern="1200">
                <a:solidFill>
                  <a:schemeClr val="tx1"/>
                </a:solidFill>
                <a:latin typeface="+mn-lt"/>
                <a:ea typeface="+mn-ea"/>
                <a:cs typeface="+mn-cs"/>
              </a:defRPr>
            </a:lvl2pPr>
            <a:lvl3pPr marL="914400" algn="r" defTabSz="914400" rtl="1" eaLnBrk="1" latinLnBrk="0" hangingPunct="1">
              <a:defRPr sz="1800" kern="1200">
                <a:solidFill>
                  <a:schemeClr val="tx1"/>
                </a:solidFill>
                <a:latin typeface="+mn-lt"/>
                <a:ea typeface="+mn-ea"/>
                <a:cs typeface="+mn-cs"/>
              </a:defRPr>
            </a:lvl3pPr>
            <a:lvl4pPr marL="1371600" algn="r" defTabSz="914400" rtl="1" eaLnBrk="1" latinLnBrk="0" hangingPunct="1">
              <a:defRPr sz="1800" kern="1200">
                <a:solidFill>
                  <a:schemeClr val="tx1"/>
                </a:solidFill>
                <a:latin typeface="+mn-lt"/>
                <a:ea typeface="+mn-ea"/>
                <a:cs typeface="+mn-cs"/>
              </a:defRPr>
            </a:lvl4pPr>
            <a:lvl5pPr marL="1828800" algn="r" defTabSz="914400" rtl="1" eaLnBrk="1" latinLnBrk="0" hangingPunct="1">
              <a:defRPr sz="1800" kern="1200">
                <a:solidFill>
                  <a:schemeClr val="tx1"/>
                </a:solidFill>
                <a:latin typeface="+mn-lt"/>
                <a:ea typeface="+mn-ea"/>
                <a:cs typeface="+mn-cs"/>
              </a:defRPr>
            </a:lvl5pPr>
            <a:lvl6pPr marL="2286000" algn="r" defTabSz="914400" rtl="1" eaLnBrk="1" latinLnBrk="0" hangingPunct="1">
              <a:defRPr sz="1800" kern="1200">
                <a:solidFill>
                  <a:schemeClr val="tx1"/>
                </a:solidFill>
                <a:latin typeface="+mn-lt"/>
                <a:ea typeface="+mn-ea"/>
                <a:cs typeface="+mn-cs"/>
              </a:defRPr>
            </a:lvl6pPr>
            <a:lvl7pPr marL="2743200" algn="r" defTabSz="914400" rtl="1" eaLnBrk="1" latinLnBrk="0" hangingPunct="1">
              <a:defRPr sz="1800" kern="1200">
                <a:solidFill>
                  <a:schemeClr val="tx1"/>
                </a:solidFill>
                <a:latin typeface="+mn-lt"/>
                <a:ea typeface="+mn-ea"/>
                <a:cs typeface="+mn-cs"/>
              </a:defRPr>
            </a:lvl7pPr>
            <a:lvl8pPr marL="3200400" algn="r" defTabSz="914400" rtl="1" eaLnBrk="1" latinLnBrk="0" hangingPunct="1">
              <a:defRPr sz="1800" kern="1200">
                <a:solidFill>
                  <a:schemeClr val="tx1"/>
                </a:solidFill>
                <a:latin typeface="+mn-lt"/>
                <a:ea typeface="+mn-ea"/>
                <a:cs typeface="+mn-cs"/>
              </a:defRPr>
            </a:lvl8pPr>
            <a:lvl9pPr marL="3657600" algn="r" defTabSz="914400" rtl="1" eaLnBrk="1" latinLnBrk="0" hangingPunct="1">
              <a:defRPr sz="1800" kern="1200">
                <a:solidFill>
                  <a:schemeClr val="tx1"/>
                </a:solidFill>
                <a:latin typeface="+mn-lt"/>
                <a:ea typeface="+mn-ea"/>
                <a:cs typeface="+mn-cs"/>
              </a:defRPr>
            </a:lvl9pPr>
          </a:lstStyle>
          <a:p>
            <a:pPr marL="0" marR="0" lvl="0" indent="0" algn="ctr" defTabSz="914400" rtl="1" eaLnBrk="1" fontAlgn="auto" latinLnBrk="0" hangingPunct="1">
              <a:lnSpc>
                <a:spcPct val="100000"/>
              </a:lnSpc>
              <a:spcBef>
                <a:spcPts val="0"/>
              </a:spcBef>
              <a:spcAft>
                <a:spcPts val="0"/>
              </a:spcAft>
              <a:buClrTx/>
              <a:buSzTx/>
              <a:buFontTx/>
              <a:buNone/>
              <a:tabLst/>
              <a:defRPr/>
            </a:pPr>
            <a:r>
              <a:rPr kumimoji="0" lang="he-IL" sz="2400" b="0" i="0" u="none" strike="noStrike" kern="1200" cap="none" spc="0" normalizeH="0" baseline="0">
                <a:ln>
                  <a:noFill/>
                </a:ln>
                <a:solidFill>
                  <a:prstClr val="black"/>
                </a:solidFill>
                <a:effectLst/>
                <a:uLnTx/>
                <a:uFillTx/>
                <a:latin typeface="Open Sans Hebrew Condensed" panose="00000506000000000000" pitchFamily="2" charset="-79"/>
                <a:ea typeface="+mn-ea"/>
                <a:cs typeface="Open Sans Hebrew Condensed" panose="00000506000000000000" pitchFamily="2" charset="-79"/>
              </a:rPr>
              <a:t>עיצוב הדוח</a:t>
            </a:r>
            <a:endParaRPr kumimoji="0" lang="en-IL" sz="2400" b="0" i="0" u="none" strike="noStrike" kern="1200" cap="none" spc="0" normalizeH="0" baseline="0">
              <a:ln>
                <a:noFill/>
              </a:ln>
              <a:solidFill>
                <a:prstClr val="black"/>
              </a:solidFill>
              <a:effectLst/>
              <a:uLnTx/>
              <a:uFillTx/>
              <a:latin typeface="Open Sans Hebrew Condensed" panose="00000506000000000000" pitchFamily="2" charset="-79"/>
              <a:ea typeface="+mn-ea"/>
              <a:cs typeface="Open Sans Hebrew Condensed" panose="00000506000000000000" pitchFamily="2" charset="-79"/>
            </a:endParaRPr>
          </a:p>
        </xdr:txBody>
      </xdr:sp>
      <xdr:pic>
        <xdr:nvPicPr>
          <xdr:cNvPr id="17" name="גרפיקה 47" descr="מברשת צבע עם מילוי מלא">
            <a:extLst>
              <a:ext uri="{FF2B5EF4-FFF2-40B4-BE49-F238E27FC236}">
                <a16:creationId xmlns:a16="http://schemas.microsoft.com/office/drawing/2014/main" id="{CFE7C54D-518B-E21F-C480-0B109CF0525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927220" y="3362864"/>
            <a:ext cx="444068" cy="423282"/>
          </a:xfrm>
          <a:prstGeom prst="rect">
            <a:avLst/>
          </a:prstGeom>
        </xdr:spPr>
      </xdr:pic>
    </xdr:grpSp>
    <xdr:clientData/>
  </xdr:twoCellAnchor>
  <xdr:twoCellAnchor>
    <xdr:from>
      <xdr:col>2</xdr:col>
      <xdr:colOff>298268</xdr:colOff>
      <xdr:row>11</xdr:row>
      <xdr:rowOff>114383</xdr:rowOff>
    </xdr:from>
    <xdr:to>
      <xdr:col>4</xdr:col>
      <xdr:colOff>61661</xdr:colOff>
      <xdr:row>14</xdr:row>
      <xdr:rowOff>21972</xdr:rowOff>
    </xdr:to>
    <xdr:sp macro="" textlink="">
      <xdr:nvSpPr>
        <xdr:cNvPr id="19" name="TextBox 13">
          <a:extLst>
            <a:ext uri="{FF2B5EF4-FFF2-40B4-BE49-F238E27FC236}">
              <a16:creationId xmlns:a16="http://schemas.microsoft.com/office/drawing/2014/main" id="{E3F72D37-C7F9-B3AF-110E-6E56E4F7E50A}"/>
            </a:ext>
          </a:extLst>
        </xdr:cNvPr>
        <xdr:cNvSpPr txBox="1"/>
      </xdr:nvSpPr>
      <xdr:spPr>
        <a:xfrm>
          <a:off x="10983711139" y="2126063"/>
          <a:ext cx="1767453" cy="456229"/>
        </a:xfrm>
        <a:prstGeom prst="rect">
          <a:avLst/>
        </a:prstGeom>
        <a:noFill/>
      </xdr:spPr>
      <xdr:txBody>
        <a:bodyPr wrap="square">
          <a:noAutofit/>
        </a:bodyPr>
        <a:lstStyle>
          <a:defPPr>
            <a:defRPr lang="he-IL"/>
          </a:defPPr>
          <a:lvl1pPr marL="0" algn="r" defTabSz="914400" rtl="1" eaLnBrk="1" latinLnBrk="0" hangingPunct="1">
            <a:defRPr sz="1800" kern="1200">
              <a:solidFill>
                <a:schemeClr val="tx1"/>
              </a:solidFill>
              <a:latin typeface="+mn-lt"/>
              <a:ea typeface="+mn-ea"/>
              <a:cs typeface="+mn-cs"/>
            </a:defRPr>
          </a:lvl1pPr>
          <a:lvl2pPr marL="457200" algn="r" defTabSz="914400" rtl="1" eaLnBrk="1" latinLnBrk="0" hangingPunct="1">
            <a:defRPr sz="1800" kern="1200">
              <a:solidFill>
                <a:schemeClr val="tx1"/>
              </a:solidFill>
              <a:latin typeface="+mn-lt"/>
              <a:ea typeface="+mn-ea"/>
              <a:cs typeface="+mn-cs"/>
            </a:defRPr>
          </a:lvl2pPr>
          <a:lvl3pPr marL="914400" algn="r" defTabSz="914400" rtl="1" eaLnBrk="1" latinLnBrk="0" hangingPunct="1">
            <a:defRPr sz="1800" kern="1200">
              <a:solidFill>
                <a:schemeClr val="tx1"/>
              </a:solidFill>
              <a:latin typeface="+mn-lt"/>
              <a:ea typeface="+mn-ea"/>
              <a:cs typeface="+mn-cs"/>
            </a:defRPr>
          </a:lvl3pPr>
          <a:lvl4pPr marL="1371600" algn="r" defTabSz="914400" rtl="1" eaLnBrk="1" latinLnBrk="0" hangingPunct="1">
            <a:defRPr sz="1800" kern="1200">
              <a:solidFill>
                <a:schemeClr val="tx1"/>
              </a:solidFill>
              <a:latin typeface="+mn-lt"/>
              <a:ea typeface="+mn-ea"/>
              <a:cs typeface="+mn-cs"/>
            </a:defRPr>
          </a:lvl4pPr>
          <a:lvl5pPr marL="1828800" algn="r" defTabSz="914400" rtl="1" eaLnBrk="1" latinLnBrk="0" hangingPunct="1">
            <a:defRPr sz="1800" kern="1200">
              <a:solidFill>
                <a:schemeClr val="tx1"/>
              </a:solidFill>
              <a:latin typeface="+mn-lt"/>
              <a:ea typeface="+mn-ea"/>
              <a:cs typeface="+mn-cs"/>
            </a:defRPr>
          </a:lvl5pPr>
          <a:lvl6pPr marL="2286000" algn="r" defTabSz="914400" rtl="1" eaLnBrk="1" latinLnBrk="0" hangingPunct="1">
            <a:defRPr sz="1800" kern="1200">
              <a:solidFill>
                <a:schemeClr val="tx1"/>
              </a:solidFill>
              <a:latin typeface="+mn-lt"/>
              <a:ea typeface="+mn-ea"/>
              <a:cs typeface="+mn-cs"/>
            </a:defRPr>
          </a:lvl6pPr>
          <a:lvl7pPr marL="2743200" algn="r" defTabSz="914400" rtl="1" eaLnBrk="1" latinLnBrk="0" hangingPunct="1">
            <a:defRPr sz="1800" kern="1200">
              <a:solidFill>
                <a:schemeClr val="tx1"/>
              </a:solidFill>
              <a:latin typeface="+mn-lt"/>
              <a:ea typeface="+mn-ea"/>
              <a:cs typeface="+mn-cs"/>
            </a:defRPr>
          </a:lvl7pPr>
          <a:lvl8pPr marL="3200400" algn="r" defTabSz="914400" rtl="1" eaLnBrk="1" latinLnBrk="0" hangingPunct="1">
            <a:defRPr sz="1800" kern="1200">
              <a:solidFill>
                <a:schemeClr val="tx1"/>
              </a:solidFill>
              <a:latin typeface="+mn-lt"/>
              <a:ea typeface="+mn-ea"/>
              <a:cs typeface="+mn-cs"/>
            </a:defRPr>
          </a:lvl8pPr>
          <a:lvl9pPr marL="3657600" algn="r" defTabSz="914400" rtl="1" eaLnBrk="1" latinLnBrk="0" hangingPunct="1">
            <a:defRPr sz="1800" kern="1200">
              <a:solidFill>
                <a:schemeClr val="tx1"/>
              </a:solidFill>
              <a:latin typeface="+mn-lt"/>
              <a:ea typeface="+mn-ea"/>
              <a:cs typeface="+mn-cs"/>
            </a:defRPr>
          </a:lvl9pPr>
        </a:lstStyle>
        <a:p>
          <a:pPr marR="0" lvl="0" algn="ctr" defTabSz="914400" rtl="1" eaLnBrk="1" fontAlgn="auto" latinLnBrk="0" hangingPunct="1">
            <a:lnSpc>
              <a:spcPct val="100000"/>
            </a:lnSpc>
            <a:spcBef>
              <a:spcPts val="0"/>
            </a:spcBef>
            <a:spcAft>
              <a:spcPts val="0"/>
            </a:spcAft>
            <a:buClrTx/>
            <a:buSzTx/>
            <a:tabLst/>
            <a:defRPr/>
          </a:pPr>
          <a:r>
            <a:rPr lang="he-IL" sz="2400">
              <a:solidFill>
                <a:prstClr val="black"/>
              </a:solidFill>
              <a:latin typeface="Open Sans Hebrew Condensed" panose="00000506000000000000" pitchFamily="2" charset="-79"/>
              <a:cs typeface="Open Sans Hebrew Condensed" panose="00000506000000000000" pitchFamily="2" charset="-79"/>
            </a:rPr>
            <a:t> תכנון ומדדים </a:t>
          </a:r>
          <a:endParaRPr lang="he-IL" sz="1600">
            <a:solidFill>
              <a:prstClr val="black"/>
            </a:solidFill>
            <a:latin typeface="Open Sans Hebrew Condensed" panose="00000506000000000000" pitchFamily="2" charset="-79"/>
            <a:cs typeface="Open Sans Hebrew Condensed" panose="00000506000000000000" pitchFamily="2" charset="-79"/>
          </a:endParaRPr>
        </a:p>
      </xdr:txBody>
    </xdr:sp>
    <xdr:clientData/>
  </xdr:twoCellAnchor>
  <xdr:twoCellAnchor editAs="oneCell">
    <xdr:from>
      <xdr:col>4</xdr:col>
      <xdr:colOff>381019</xdr:colOff>
      <xdr:row>8</xdr:row>
      <xdr:rowOff>121920</xdr:rowOff>
    </xdr:from>
    <xdr:to>
      <xdr:col>4</xdr:col>
      <xdr:colOff>381019</xdr:colOff>
      <xdr:row>11</xdr:row>
      <xdr:rowOff>113280</xdr:rowOff>
    </xdr:to>
    <xdr:pic>
      <xdr:nvPicPr>
        <xdr:cNvPr id="21" name="גרפיקה 3" descr="סימן שאלה עם מילוי מלא">
          <a:extLst>
            <a:ext uri="{FF2B5EF4-FFF2-40B4-BE49-F238E27FC236}">
              <a16:creationId xmlns:a16="http://schemas.microsoft.com/office/drawing/2014/main" id="{3945149C-305B-4DE9-92BA-5C69EF6704C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983391781" y="1584960"/>
          <a:ext cx="0" cy="540000"/>
        </a:xfrm>
        <a:prstGeom prst="rect">
          <a:avLst/>
        </a:prstGeom>
      </xdr:spPr>
    </xdr:pic>
    <xdr:clientData/>
  </xdr:twoCellAnchor>
  <xdr:twoCellAnchor>
    <xdr:from>
      <xdr:col>5</xdr:col>
      <xdr:colOff>513096</xdr:colOff>
      <xdr:row>9</xdr:row>
      <xdr:rowOff>12824</xdr:rowOff>
    </xdr:from>
    <xdr:to>
      <xdr:col>8</xdr:col>
      <xdr:colOff>297062</xdr:colOff>
      <xdr:row>14</xdr:row>
      <xdr:rowOff>71586</xdr:rowOff>
    </xdr:to>
    <xdr:grpSp>
      <xdr:nvGrpSpPr>
        <xdr:cNvPr id="22" name="קבוצה 21">
          <a:extLst>
            <a:ext uri="{FF2B5EF4-FFF2-40B4-BE49-F238E27FC236}">
              <a16:creationId xmlns:a16="http://schemas.microsoft.com/office/drawing/2014/main" id="{3F7AF184-807A-4842-9419-741268781CB8}"/>
            </a:ext>
          </a:extLst>
        </xdr:cNvPr>
        <xdr:cNvGrpSpPr/>
      </xdr:nvGrpSpPr>
      <xdr:grpSpPr>
        <a:xfrm>
          <a:off x="9857727418" y="1658744"/>
          <a:ext cx="1589906" cy="973162"/>
          <a:chOff x="11052517292" y="1763372"/>
          <a:chExt cx="1808709" cy="984690"/>
        </a:xfrm>
      </xdr:grpSpPr>
      <xdr:sp macro="" textlink="">
        <xdr:nvSpPr>
          <xdr:cNvPr id="23" name="TextBox 13">
            <a:extLst>
              <a:ext uri="{FF2B5EF4-FFF2-40B4-BE49-F238E27FC236}">
                <a16:creationId xmlns:a16="http://schemas.microsoft.com/office/drawing/2014/main" id="{5B2F4D4B-A0B4-BB0B-72C6-214D2D360CA0}"/>
              </a:ext>
            </a:extLst>
          </xdr:cNvPr>
          <xdr:cNvSpPr txBox="1"/>
        </xdr:nvSpPr>
        <xdr:spPr>
          <a:xfrm>
            <a:off x="11052517292" y="2282043"/>
            <a:ext cx="1808709" cy="466019"/>
          </a:xfrm>
          <a:prstGeom prst="rect">
            <a:avLst/>
          </a:prstGeom>
          <a:noFill/>
        </xdr:spPr>
        <xdr:txBody>
          <a:bodyPr wrap="square">
            <a:spAutoFit/>
          </a:bodyPr>
          <a:lstStyle>
            <a:defPPr>
              <a:defRPr lang="he-IL"/>
            </a:defPPr>
            <a:lvl1pPr marL="0" algn="r" defTabSz="914400" rtl="1" eaLnBrk="1" latinLnBrk="0" hangingPunct="1">
              <a:defRPr sz="1800" kern="1200">
                <a:solidFill>
                  <a:schemeClr val="tx1"/>
                </a:solidFill>
                <a:latin typeface="+mn-lt"/>
                <a:ea typeface="+mn-ea"/>
                <a:cs typeface="+mn-cs"/>
              </a:defRPr>
            </a:lvl1pPr>
            <a:lvl2pPr marL="457200" algn="r" defTabSz="914400" rtl="1" eaLnBrk="1" latinLnBrk="0" hangingPunct="1">
              <a:defRPr sz="1800" kern="1200">
                <a:solidFill>
                  <a:schemeClr val="tx1"/>
                </a:solidFill>
                <a:latin typeface="+mn-lt"/>
                <a:ea typeface="+mn-ea"/>
                <a:cs typeface="+mn-cs"/>
              </a:defRPr>
            </a:lvl2pPr>
            <a:lvl3pPr marL="914400" algn="r" defTabSz="914400" rtl="1" eaLnBrk="1" latinLnBrk="0" hangingPunct="1">
              <a:defRPr sz="1800" kern="1200">
                <a:solidFill>
                  <a:schemeClr val="tx1"/>
                </a:solidFill>
                <a:latin typeface="+mn-lt"/>
                <a:ea typeface="+mn-ea"/>
                <a:cs typeface="+mn-cs"/>
              </a:defRPr>
            </a:lvl3pPr>
            <a:lvl4pPr marL="1371600" algn="r" defTabSz="914400" rtl="1" eaLnBrk="1" latinLnBrk="0" hangingPunct="1">
              <a:defRPr sz="1800" kern="1200">
                <a:solidFill>
                  <a:schemeClr val="tx1"/>
                </a:solidFill>
                <a:latin typeface="+mn-lt"/>
                <a:ea typeface="+mn-ea"/>
                <a:cs typeface="+mn-cs"/>
              </a:defRPr>
            </a:lvl4pPr>
            <a:lvl5pPr marL="1828800" algn="r" defTabSz="914400" rtl="1" eaLnBrk="1" latinLnBrk="0" hangingPunct="1">
              <a:defRPr sz="1800" kern="1200">
                <a:solidFill>
                  <a:schemeClr val="tx1"/>
                </a:solidFill>
                <a:latin typeface="+mn-lt"/>
                <a:ea typeface="+mn-ea"/>
                <a:cs typeface="+mn-cs"/>
              </a:defRPr>
            </a:lvl5pPr>
            <a:lvl6pPr marL="2286000" algn="r" defTabSz="914400" rtl="1" eaLnBrk="1" latinLnBrk="0" hangingPunct="1">
              <a:defRPr sz="1800" kern="1200">
                <a:solidFill>
                  <a:schemeClr val="tx1"/>
                </a:solidFill>
                <a:latin typeface="+mn-lt"/>
                <a:ea typeface="+mn-ea"/>
                <a:cs typeface="+mn-cs"/>
              </a:defRPr>
            </a:lvl6pPr>
            <a:lvl7pPr marL="2743200" algn="r" defTabSz="914400" rtl="1" eaLnBrk="1" latinLnBrk="0" hangingPunct="1">
              <a:defRPr sz="1800" kern="1200">
                <a:solidFill>
                  <a:schemeClr val="tx1"/>
                </a:solidFill>
                <a:latin typeface="+mn-lt"/>
                <a:ea typeface="+mn-ea"/>
                <a:cs typeface="+mn-cs"/>
              </a:defRPr>
            </a:lvl7pPr>
            <a:lvl8pPr marL="3200400" algn="r" defTabSz="914400" rtl="1" eaLnBrk="1" latinLnBrk="0" hangingPunct="1">
              <a:defRPr sz="1800" kern="1200">
                <a:solidFill>
                  <a:schemeClr val="tx1"/>
                </a:solidFill>
                <a:latin typeface="+mn-lt"/>
                <a:ea typeface="+mn-ea"/>
                <a:cs typeface="+mn-cs"/>
              </a:defRPr>
            </a:lvl8pPr>
            <a:lvl9pPr marL="3657600" algn="r" defTabSz="914400" rtl="1" eaLnBrk="1" latinLnBrk="0" hangingPunct="1">
              <a:defRPr sz="1800" kern="1200">
                <a:solidFill>
                  <a:schemeClr val="tx1"/>
                </a:solidFill>
                <a:latin typeface="+mn-lt"/>
                <a:ea typeface="+mn-ea"/>
                <a:cs typeface="+mn-cs"/>
              </a:defRPr>
            </a:lvl9pPr>
          </a:lstStyle>
          <a:p>
            <a:pPr marL="0" marR="0" lvl="0" indent="0" algn="ctr" defTabSz="914400" rtl="1" eaLnBrk="1" fontAlgn="auto" latinLnBrk="0" hangingPunct="1">
              <a:lnSpc>
                <a:spcPct val="100000"/>
              </a:lnSpc>
              <a:spcBef>
                <a:spcPts val="0"/>
              </a:spcBef>
              <a:spcAft>
                <a:spcPts val="0"/>
              </a:spcAft>
              <a:buClrTx/>
              <a:buSzTx/>
              <a:buFontTx/>
              <a:buNone/>
              <a:tabLst/>
              <a:defRPr/>
            </a:pPr>
            <a:r>
              <a:rPr kumimoji="0" lang="he-IL" sz="2400" b="0" i="0" u="none" strike="noStrike" kern="1200" cap="none" spc="0" normalizeH="0" baseline="0">
                <a:ln>
                  <a:noFill/>
                </a:ln>
                <a:solidFill>
                  <a:prstClr val="black"/>
                </a:solidFill>
                <a:effectLst/>
                <a:uLnTx/>
                <a:uFillTx/>
                <a:latin typeface="Open Sans Hebrew Condensed" panose="00000506000000000000" pitchFamily="2" charset="-79"/>
                <a:ea typeface="+mn-ea"/>
                <a:cs typeface="Open Sans Hebrew Condensed" panose="00000506000000000000" pitchFamily="2" charset="-79"/>
              </a:rPr>
              <a:t>הכנת הנתונים</a:t>
            </a:r>
            <a:endParaRPr kumimoji="0" lang="en-IL" sz="2400" b="0" i="0" u="none" strike="noStrike" kern="1200" cap="none" spc="0" normalizeH="0" baseline="0">
              <a:ln>
                <a:noFill/>
              </a:ln>
              <a:solidFill>
                <a:prstClr val="black"/>
              </a:solidFill>
              <a:effectLst/>
              <a:uLnTx/>
              <a:uFillTx/>
              <a:latin typeface="Open Sans Hebrew Condensed" panose="00000506000000000000" pitchFamily="2" charset="-79"/>
              <a:ea typeface="+mn-ea"/>
              <a:cs typeface="Open Sans Hebrew Condensed" panose="00000506000000000000" pitchFamily="2" charset="-79"/>
            </a:endParaRPr>
          </a:p>
        </xdr:txBody>
      </xdr:sp>
      <xdr:pic>
        <xdr:nvPicPr>
          <xdr:cNvPr id="24" name="גרפיקה 10" descr="סדרי עדיפויות עם מילוי מלא">
            <a:extLst>
              <a:ext uri="{FF2B5EF4-FFF2-40B4-BE49-F238E27FC236}">
                <a16:creationId xmlns:a16="http://schemas.microsoft.com/office/drawing/2014/main" id="{65B1B431-FAE7-D695-CC55-D2495163D382}"/>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1053066095" y="1763372"/>
            <a:ext cx="544355" cy="546532"/>
          </a:xfrm>
          <a:prstGeom prst="rect">
            <a:avLst/>
          </a:prstGeom>
        </xdr:spPr>
      </xdr:pic>
    </xdr:grpSp>
    <xdr:clientData/>
  </xdr:twoCellAnchor>
  <xdr:twoCellAnchor>
    <xdr:from>
      <xdr:col>2</xdr:col>
      <xdr:colOff>351608</xdr:colOff>
      <xdr:row>14</xdr:row>
      <xdr:rowOff>113212</xdr:rowOff>
    </xdr:from>
    <xdr:to>
      <xdr:col>5</xdr:col>
      <xdr:colOff>90352</xdr:colOff>
      <xdr:row>18</xdr:row>
      <xdr:rowOff>106680</xdr:rowOff>
    </xdr:to>
    <xdr:sp macro="" textlink="">
      <xdr:nvSpPr>
        <xdr:cNvPr id="29" name="תיבת טקסט 28">
          <a:extLst>
            <a:ext uri="{FF2B5EF4-FFF2-40B4-BE49-F238E27FC236}">
              <a16:creationId xmlns:a16="http://schemas.microsoft.com/office/drawing/2014/main" id="{E8BCA168-EAAE-470D-AEB7-961313034E1B}"/>
            </a:ext>
          </a:extLst>
        </xdr:cNvPr>
        <xdr:cNvSpPr txBox="1"/>
      </xdr:nvSpPr>
      <xdr:spPr>
        <a:xfrm>
          <a:off x="10983011888" y="2673532"/>
          <a:ext cx="2413364" cy="724988"/>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marL="285750" indent="-285750" algn="r" rtl="1">
            <a:buFontTx/>
            <a:buBlip>
              <a:blip xmlns:r="http://schemas.openxmlformats.org/officeDocument/2006/relationships" r:embed="rId9"/>
            </a:buBlip>
          </a:pPr>
          <a:r>
            <a:rPr lang="he-IL" sz="1200" baseline="0">
              <a:latin typeface="+mn-lt"/>
              <a:cs typeface="Open Sans Hebrew" panose="00000500000000000000" pitchFamily="2" charset="-79"/>
            </a:rPr>
            <a:t>איזה מדדים צריך?</a:t>
          </a:r>
        </a:p>
        <a:p>
          <a:pPr marL="285750" indent="-285750" algn="r" rtl="1">
            <a:buFontTx/>
            <a:buBlip>
              <a:blip xmlns:r="http://schemas.openxmlformats.org/officeDocument/2006/relationships" r:embed="rId9"/>
            </a:buBlip>
          </a:pPr>
          <a:r>
            <a:rPr lang="he-IL" sz="1200" baseline="0">
              <a:latin typeface="+mn-lt"/>
              <a:cs typeface="Open Sans Hebrew" panose="00000500000000000000" pitchFamily="2" charset="-79"/>
            </a:rPr>
            <a:t>איזה מדדים זמינים?</a:t>
          </a:r>
        </a:p>
        <a:p>
          <a:pPr marL="285750" indent="-285750" algn="r" rtl="1">
            <a:buFontTx/>
            <a:buBlip>
              <a:blip xmlns:r="http://schemas.openxmlformats.org/officeDocument/2006/relationships" r:embed="rId9"/>
            </a:buBlip>
          </a:pPr>
          <a:r>
            <a:rPr lang="he-IL" sz="1200" baseline="0">
              <a:latin typeface="+mn-lt"/>
              <a:cs typeface="Open Sans Hebrew" panose="00000500000000000000" pitchFamily="2" charset="-79"/>
            </a:rPr>
            <a:t>איזה מדדים צריך לחשב?</a:t>
          </a:r>
        </a:p>
      </xdr:txBody>
    </xdr:sp>
    <xdr:clientData/>
  </xdr:twoCellAnchor>
  <xdr:twoCellAnchor>
    <xdr:from>
      <xdr:col>5</xdr:col>
      <xdr:colOff>361405</xdr:colOff>
      <xdr:row>14</xdr:row>
      <xdr:rowOff>79465</xdr:rowOff>
    </xdr:from>
    <xdr:to>
      <xdr:col>10</xdr:col>
      <xdr:colOff>100148</xdr:colOff>
      <xdr:row>22</xdr:row>
      <xdr:rowOff>0</xdr:rowOff>
    </xdr:to>
    <xdr:sp macro="" textlink="">
      <xdr:nvSpPr>
        <xdr:cNvPr id="30" name="תיבת טקסט 29">
          <a:extLst>
            <a:ext uri="{FF2B5EF4-FFF2-40B4-BE49-F238E27FC236}">
              <a16:creationId xmlns:a16="http://schemas.microsoft.com/office/drawing/2014/main" id="{5B4EFED7-2060-4FCC-A6C7-6A01B1C73C87}"/>
            </a:ext>
          </a:extLst>
        </xdr:cNvPr>
        <xdr:cNvSpPr txBox="1"/>
      </xdr:nvSpPr>
      <xdr:spPr>
        <a:xfrm>
          <a:off x="10979649292" y="2639785"/>
          <a:ext cx="3091543" cy="1383575"/>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marL="285750" indent="-285750" algn="r" rtl="1">
            <a:buFontTx/>
            <a:buBlip>
              <a:blip xmlns:r="http://schemas.openxmlformats.org/officeDocument/2006/relationships" r:embed="rId9"/>
            </a:buBlip>
          </a:pPr>
          <a:r>
            <a:rPr lang="he-IL" sz="1200" baseline="0">
              <a:solidFill>
                <a:schemeClr val="dk1"/>
              </a:solidFill>
              <a:latin typeface="+mn-lt"/>
              <a:ea typeface="+mn-ea"/>
              <a:cs typeface="Open Sans Hebrew" panose="00000500000000000000" pitchFamily="2" charset="-79"/>
            </a:rPr>
            <a:t>ריכוז הנתונים בטבלה </a:t>
          </a:r>
        </a:p>
        <a:p>
          <a:pPr marL="285750" marR="0" lvl="0" indent="-285750" algn="r" defTabSz="914400" rtl="1" eaLnBrk="1" fontAlgn="auto" latinLnBrk="0" hangingPunct="1">
            <a:lnSpc>
              <a:spcPct val="100000"/>
            </a:lnSpc>
            <a:spcBef>
              <a:spcPts val="0"/>
            </a:spcBef>
            <a:spcAft>
              <a:spcPts val="0"/>
            </a:spcAft>
            <a:buClrTx/>
            <a:buSzTx/>
            <a:buFontTx/>
            <a:buBlip>
              <a:blip xmlns:r="http://schemas.openxmlformats.org/officeDocument/2006/relationships" r:embed="rId9"/>
            </a:buBlip>
            <a:tabLst/>
            <a:defRPr/>
          </a:pPr>
          <a:r>
            <a:rPr lang="he-IL" sz="1200" baseline="0">
              <a:solidFill>
                <a:schemeClr val="dk1"/>
              </a:solidFill>
              <a:latin typeface="+mn-lt"/>
              <a:ea typeface="+mn-ea"/>
              <a:cs typeface="Open Sans Hebrew" panose="00000500000000000000" pitchFamily="2" charset="-79"/>
            </a:rPr>
            <a:t>הוספת עמודות עזר מחושבות - לדוגמא חודש,שנה</a:t>
          </a:r>
        </a:p>
        <a:p>
          <a:pPr marL="285750" marR="0" lvl="0" indent="-285750" algn="r" defTabSz="914400" rtl="1" eaLnBrk="1" fontAlgn="auto" latinLnBrk="0" hangingPunct="1">
            <a:lnSpc>
              <a:spcPct val="100000"/>
            </a:lnSpc>
            <a:spcBef>
              <a:spcPts val="0"/>
            </a:spcBef>
            <a:spcAft>
              <a:spcPts val="0"/>
            </a:spcAft>
            <a:buClrTx/>
            <a:buSzTx/>
            <a:buFontTx/>
            <a:buBlip>
              <a:blip xmlns:r="http://schemas.openxmlformats.org/officeDocument/2006/relationships" r:embed="rId9"/>
            </a:buBlip>
            <a:tabLst/>
            <a:defRPr/>
          </a:pPr>
          <a:r>
            <a:rPr lang="he-IL" sz="1200" baseline="0">
              <a:solidFill>
                <a:schemeClr val="dk1"/>
              </a:solidFill>
              <a:latin typeface="+mn-lt"/>
              <a:ea typeface="+mn-ea"/>
              <a:cs typeface="Open Sans Hebrew" panose="00000500000000000000" pitchFamily="2" charset="-79"/>
            </a:rPr>
            <a:t>בחירה מרשימה</a:t>
          </a:r>
        </a:p>
        <a:p>
          <a:pPr marL="285750" marR="0" lvl="0" indent="-285750" algn="r" defTabSz="914400" rtl="1" eaLnBrk="1" fontAlgn="auto" latinLnBrk="0" hangingPunct="1">
            <a:lnSpc>
              <a:spcPct val="100000"/>
            </a:lnSpc>
            <a:spcBef>
              <a:spcPts val="0"/>
            </a:spcBef>
            <a:spcAft>
              <a:spcPts val="0"/>
            </a:spcAft>
            <a:buClrTx/>
            <a:buSzTx/>
            <a:buFontTx/>
            <a:buBlip>
              <a:blip xmlns:r="http://schemas.openxmlformats.org/officeDocument/2006/relationships" r:embed="rId9"/>
            </a:buBlip>
            <a:tabLst/>
            <a:defRPr/>
          </a:pPr>
          <a:r>
            <a:rPr lang="he-IL" sz="1200" baseline="0">
              <a:solidFill>
                <a:schemeClr val="dk1"/>
              </a:solidFill>
              <a:latin typeface="+mn-lt"/>
              <a:ea typeface="+mn-ea"/>
              <a:cs typeface="Open Sans Hebrew" panose="00000500000000000000" pitchFamily="2" charset="-79"/>
            </a:rPr>
            <a:t>הגדרה ועיצוב טבלה</a:t>
          </a:r>
        </a:p>
      </xdr:txBody>
    </xdr:sp>
    <xdr:clientData/>
  </xdr:twoCellAnchor>
  <xdr:twoCellAnchor>
    <xdr:from>
      <xdr:col>10</xdr:col>
      <xdr:colOff>174172</xdr:colOff>
      <xdr:row>14</xdr:row>
      <xdr:rowOff>152399</xdr:rowOff>
    </xdr:from>
    <xdr:to>
      <xdr:col>12</xdr:col>
      <xdr:colOff>640081</xdr:colOff>
      <xdr:row>21</xdr:row>
      <xdr:rowOff>167640</xdr:rowOff>
    </xdr:to>
    <xdr:sp macro="" textlink="">
      <xdr:nvSpPr>
        <xdr:cNvPr id="31" name="תיבת טקסט 30">
          <a:extLst>
            <a:ext uri="{FF2B5EF4-FFF2-40B4-BE49-F238E27FC236}">
              <a16:creationId xmlns:a16="http://schemas.microsoft.com/office/drawing/2014/main" id="{6A983551-53B9-4E39-B911-A3BA4A8FC0EB}"/>
            </a:ext>
          </a:extLst>
        </xdr:cNvPr>
        <xdr:cNvSpPr txBox="1"/>
      </xdr:nvSpPr>
      <xdr:spPr>
        <a:xfrm>
          <a:off x="10977768239" y="2712719"/>
          <a:ext cx="1807029" cy="1295401"/>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marL="285750" indent="-285750" algn="r" rtl="1">
            <a:buFontTx/>
            <a:buBlip>
              <a:blip xmlns:r="http://schemas.openxmlformats.org/officeDocument/2006/relationships" r:embed="rId9"/>
            </a:buBlip>
          </a:pPr>
          <a:r>
            <a:rPr lang="he-IL" sz="1200" baseline="0">
              <a:solidFill>
                <a:schemeClr val="dk1"/>
              </a:solidFill>
              <a:latin typeface="+mn-lt"/>
              <a:ea typeface="+mn-ea"/>
              <a:cs typeface="Open Sans Hebrew" panose="00000500000000000000" pitchFamily="2" charset="-79"/>
            </a:rPr>
            <a:t>הוספת סלייסרים</a:t>
          </a:r>
        </a:p>
        <a:p>
          <a:pPr marL="285750" indent="-285750" algn="r" rtl="1">
            <a:buFontTx/>
            <a:buBlip>
              <a:blip xmlns:r="http://schemas.openxmlformats.org/officeDocument/2006/relationships" r:embed="rId9"/>
            </a:buBlip>
          </a:pPr>
          <a:r>
            <a:rPr lang="he-IL" sz="1200" baseline="0">
              <a:solidFill>
                <a:schemeClr val="dk1"/>
              </a:solidFill>
              <a:latin typeface="+mn-lt"/>
              <a:ea typeface="+mn-ea"/>
              <a:cs typeface="Open Sans Hebrew" panose="00000500000000000000" pitchFamily="2" charset="-79"/>
            </a:rPr>
            <a:t>הוספת גרפים</a:t>
          </a:r>
        </a:p>
      </xdr:txBody>
    </xdr:sp>
    <xdr:clientData/>
  </xdr:twoCellAnchor>
  <xdr:twoCellAnchor>
    <xdr:from>
      <xdr:col>13</xdr:col>
      <xdr:colOff>392974</xdr:colOff>
      <xdr:row>14</xdr:row>
      <xdr:rowOff>158930</xdr:rowOff>
    </xdr:from>
    <xdr:to>
      <xdr:col>15</xdr:col>
      <xdr:colOff>655320</xdr:colOff>
      <xdr:row>17</xdr:row>
      <xdr:rowOff>144780</xdr:rowOff>
    </xdr:to>
    <xdr:sp macro="" textlink="">
      <xdr:nvSpPr>
        <xdr:cNvPr id="32" name="תיבת טקסט 31">
          <a:extLst>
            <a:ext uri="{FF2B5EF4-FFF2-40B4-BE49-F238E27FC236}">
              <a16:creationId xmlns:a16="http://schemas.microsoft.com/office/drawing/2014/main" id="{7F988256-FF16-44FF-8FB9-CAB283F88221}"/>
            </a:ext>
          </a:extLst>
        </xdr:cNvPr>
        <xdr:cNvSpPr txBox="1"/>
      </xdr:nvSpPr>
      <xdr:spPr>
        <a:xfrm>
          <a:off x="10975741320" y="2719250"/>
          <a:ext cx="1603466" cy="53449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marL="285750" indent="-285750" algn="r" rtl="1">
            <a:buFontTx/>
            <a:buBlip>
              <a:blip xmlns:r="http://schemas.openxmlformats.org/officeDocument/2006/relationships" r:embed="rId9"/>
            </a:buBlip>
          </a:pPr>
          <a:r>
            <a:rPr lang="he-IL" sz="1200" baseline="0">
              <a:solidFill>
                <a:schemeClr val="dk1"/>
              </a:solidFill>
              <a:latin typeface="+mn-lt"/>
              <a:ea typeface="+mn-ea"/>
              <a:cs typeface="Open Sans Hebrew" panose="00000500000000000000" pitchFamily="2" charset="-79"/>
            </a:rPr>
            <a:t>ארגון ועיצוב הגיליון </a:t>
          </a:r>
        </a:p>
        <a:p>
          <a:pPr marL="285750" indent="-285750" algn="r" rtl="1">
            <a:buFontTx/>
            <a:buBlip>
              <a:blip xmlns:r="http://schemas.openxmlformats.org/officeDocument/2006/relationships" r:embed="rId9"/>
            </a:buBlip>
          </a:pPr>
          <a:r>
            <a:rPr lang="he-IL" sz="1200" baseline="0">
              <a:solidFill>
                <a:schemeClr val="dk1"/>
              </a:solidFill>
              <a:latin typeface="+mn-lt"/>
              <a:ea typeface="+mn-ea"/>
              <a:cs typeface="Open Sans Hebrew" panose="00000500000000000000" pitchFamily="2" charset="-79"/>
            </a:rPr>
            <a:t>עיצוב מותנה</a:t>
          </a:r>
        </a:p>
      </xdr:txBody>
    </xdr:sp>
    <xdr:clientData/>
  </xdr:twoCellAnchor>
  <xdr:twoCellAnchor editAs="oneCell">
    <xdr:from>
      <xdr:col>2</xdr:col>
      <xdr:colOff>922020</xdr:colOff>
      <xdr:row>8</xdr:row>
      <xdr:rowOff>160020</xdr:rowOff>
    </xdr:from>
    <xdr:to>
      <xdr:col>3</xdr:col>
      <xdr:colOff>251460</xdr:colOff>
      <xdr:row>12</xdr:row>
      <xdr:rowOff>15240</xdr:rowOff>
    </xdr:to>
    <xdr:pic>
      <xdr:nvPicPr>
        <xdr:cNvPr id="20" name="גרפיקה 19" descr="מד מהירות - נמוך עם מילוי מלא">
          <a:extLst>
            <a:ext uri="{FF2B5EF4-FFF2-40B4-BE49-F238E27FC236}">
              <a16:creationId xmlns:a16="http://schemas.microsoft.com/office/drawing/2014/main" id="{59BC20B4-B7DA-8744-FF8F-BAA1BADEC173}"/>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9860782920" y="1623060"/>
          <a:ext cx="525780" cy="586740"/>
        </a:xfrm>
        <a:prstGeom prst="rect">
          <a:avLst/>
        </a:prstGeom>
      </xdr:spPr>
    </xdr:pic>
    <xdr:clientData/>
  </xdr:twoCellAnchor>
  <xdr:twoCellAnchor editAs="oneCell">
    <xdr:from>
      <xdr:col>0</xdr:col>
      <xdr:colOff>0</xdr:colOff>
      <xdr:row>0</xdr:row>
      <xdr:rowOff>0</xdr:rowOff>
    </xdr:from>
    <xdr:to>
      <xdr:col>0</xdr:col>
      <xdr:colOff>571500</xdr:colOff>
      <xdr:row>3</xdr:row>
      <xdr:rowOff>15240</xdr:rowOff>
    </xdr:to>
    <xdr:pic>
      <xdr:nvPicPr>
        <xdr:cNvPr id="18" name="גרפיקה 17" descr="בית קו מיתאר">
          <a:hlinkClick xmlns:r="http://schemas.openxmlformats.org/officeDocument/2006/relationships" r:id="rId12"/>
          <a:extLst>
            <a:ext uri="{FF2B5EF4-FFF2-40B4-BE49-F238E27FC236}">
              <a16:creationId xmlns:a16="http://schemas.microsoft.com/office/drawing/2014/main" id="{C9385A7A-2BFD-44A6-9BE1-505F89365E28}"/>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 uri="{96DAC541-7B7A-43D3-8B79-37D633B846F1}">
              <asvg:svgBlip xmlns:asvg="http://schemas.microsoft.com/office/drawing/2016/SVG/main" r:embed="rId14"/>
            </a:ext>
          </a:extLst>
        </a:blip>
        <a:stretch>
          <a:fillRect/>
        </a:stretch>
      </xdr:blipFill>
      <xdr:spPr>
        <a:xfrm>
          <a:off x="10986546480" y="0"/>
          <a:ext cx="571500" cy="56388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15240</xdr:colOff>
      <xdr:row>0</xdr:row>
      <xdr:rowOff>0</xdr:rowOff>
    </xdr:from>
    <xdr:to>
      <xdr:col>0</xdr:col>
      <xdr:colOff>586740</xdr:colOff>
      <xdr:row>3</xdr:row>
      <xdr:rowOff>7620</xdr:rowOff>
    </xdr:to>
    <xdr:pic>
      <xdr:nvPicPr>
        <xdr:cNvPr id="2" name="גרפיקה 1" descr="בית קו מיתאר">
          <a:hlinkClick xmlns:r="http://schemas.openxmlformats.org/officeDocument/2006/relationships" r:id="rId1"/>
          <a:extLst>
            <a:ext uri="{FF2B5EF4-FFF2-40B4-BE49-F238E27FC236}">
              <a16:creationId xmlns:a16="http://schemas.microsoft.com/office/drawing/2014/main" id="{CF619839-D192-48C9-ACE5-F7D1447CB6A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986218820" y="0"/>
          <a:ext cx="571500" cy="571500"/>
        </a:xfrm>
        <a:prstGeom prst="rect">
          <a:avLst/>
        </a:prstGeom>
      </xdr:spPr>
    </xdr:pic>
    <xdr:clientData/>
  </xdr:twoCellAnchor>
  <xdr:twoCellAnchor>
    <xdr:from>
      <xdr:col>7</xdr:col>
      <xdr:colOff>257278</xdr:colOff>
      <xdr:row>5</xdr:row>
      <xdr:rowOff>167640</xdr:rowOff>
    </xdr:from>
    <xdr:to>
      <xdr:col>8</xdr:col>
      <xdr:colOff>659159</xdr:colOff>
      <xdr:row>10</xdr:row>
      <xdr:rowOff>13184</xdr:rowOff>
    </xdr:to>
    <xdr:grpSp>
      <xdr:nvGrpSpPr>
        <xdr:cNvPr id="4" name="קבוצה 3">
          <a:extLst>
            <a:ext uri="{FF2B5EF4-FFF2-40B4-BE49-F238E27FC236}">
              <a16:creationId xmlns:a16="http://schemas.microsoft.com/office/drawing/2014/main" id="{7483764D-5A14-A89E-203D-F1FC7C074675}"/>
            </a:ext>
          </a:extLst>
        </xdr:cNvPr>
        <xdr:cNvGrpSpPr/>
      </xdr:nvGrpSpPr>
      <xdr:grpSpPr>
        <a:xfrm>
          <a:off x="9982203781" y="1104900"/>
          <a:ext cx="958141" cy="759944"/>
          <a:chOff x="10988269777" y="1646959"/>
          <a:chExt cx="1203059" cy="728974"/>
        </a:xfrm>
      </xdr:grpSpPr>
      <xdr:sp macro="" textlink="I2">
        <xdr:nvSpPr>
          <xdr:cNvPr id="17" name="מלבן: פינות מעוגלות 16">
            <a:extLst>
              <a:ext uri="{FF2B5EF4-FFF2-40B4-BE49-F238E27FC236}">
                <a16:creationId xmlns:a16="http://schemas.microsoft.com/office/drawing/2014/main" id="{FAFEF704-6DBA-E450-4F46-7AE65A7BB696}"/>
              </a:ext>
            </a:extLst>
          </xdr:cNvPr>
          <xdr:cNvSpPr/>
        </xdr:nvSpPr>
        <xdr:spPr>
          <a:xfrm>
            <a:off x="10988333018" y="1923874"/>
            <a:ext cx="1080000" cy="452059"/>
          </a:xfrm>
          <a:prstGeom prst="roundRect">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marL="0" indent="0" algn="ctr" rtl="1"/>
            <a:fld id="{DEFABEBC-C048-428C-8495-273C227762ED}" type="TxLink">
              <a:rPr lang="en-US" sz="1600" b="1" i="0" u="none" strike="noStrike">
                <a:solidFill>
                  <a:schemeClr val="bg1"/>
                </a:solidFill>
                <a:latin typeface="+mn-lt"/>
                <a:ea typeface="Calibri" panose="020F0502020204030204" pitchFamily="34" charset="0"/>
                <a:cs typeface="Arial"/>
              </a:rPr>
              <a:pPr marL="0" indent="0" algn="ctr" rtl="1"/>
              <a:t>10</a:t>
            </a:fld>
            <a:endParaRPr lang="he-IL" sz="6000" b="1" i="0" u="none" strike="noStrike">
              <a:solidFill>
                <a:schemeClr val="bg1"/>
              </a:solidFill>
              <a:latin typeface="+mn-lt"/>
              <a:ea typeface="Calibri" panose="020F0502020204030204" pitchFamily="34" charset="0"/>
              <a:cs typeface="Calibri" panose="020F0502020204030204" pitchFamily="34" charset="0"/>
            </a:endParaRPr>
          </a:p>
        </xdr:txBody>
      </xdr:sp>
      <xdr:sp macro="" textlink="">
        <xdr:nvSpPr>
          <xdr:cNvPr id="18" name="תיבת טקסט 17">
            <a:extLst>
              <a:ext uri="{FF2B5EF4-FFF2-40B4-BE49-F238E27FC236}">
                <a16:creationId xmlns:a16="http://schemas.microsoft.com/office/drawing/2014/main" id="{6361238F-B5AF-CF5B-31A3-DEFDA3E89644}"/>
              </a:ext>
            </a:extLst>
          </xdr:cNvPr>
          <xdr:cNvSpPr txBox="1"/>
        </xdr:nvSpPr>
        <xdr:spPr>
          <a:xfrm>
            <a:off x="10988269777" y="1646959"/>
            <a:ext cx="1203059" cy="2295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36000" rtlCol="1" anchor="ctr"/>
          <a:lstStyle/>
          <a:p>
            <a:pPr marL="0" indent="0" algn="ctr" rtl="1"/>
            <a:r>
              <a:rPr lang="he-IL" sz="1400" b="1">
                <a:solidFill>
                  <a:srgbClr val="C00000"/>
                </a:solidFill>
                <a:latin typeface="Calibri Light" panose="020F0302020204030204" pitchFamily="34" charset="0"/>
                <a:ea typeface="Calibri Light" panose="020F0302020204030204" pitchFamily="34" charset="0"/>
                <a:cs typeface="Calibri Light" panose="020F0302020204030204" pitchFamily="34" charset="0"/>
              </a:rPr>
              <a:t>משימות</a:t>
            </a:r>
            <a:r>
              <a:rPr lang="he-IL" sz="1400" b="1" baseline="0">
                <a:solidFill>
                  <a:srgbClr val="C00000"/>
                </a:solidFill>
                <a:latin typeface="Calibri Light" panose="020F0302020204030204" pitchFamily="34" charset="0"/>
                <a:ea typeface="Calibri Light" panose="020F0302020204030204" pitchFamily="34" charset="0"/>
                <a:cs typeface="Calibri Light" panose="020F0302020204030204" pitchFamily="34" charset="0"/>
              </a:rPr>
              <a:t> חורגות</a:t>
            </a:r>
            <a:endParaRPr lang="he-IL" sz="1400" b="1">
              <a:solidFill>
                <a:srgbClr val="C00000"/>
              </a:solidFill>
              <a:latin typeface="Calibri Light" panose="020F0302020204030204" pitchFamily="34" charset="0"/>
              <a:ea typeface="Calibri Light" panose="020F0302020204030204" pitchFamily="34" charset="0"/>
              <a:cs typeface="Calibri Light" panose="020F0302020204030204" pitchFamily="34" charset="0"/>
            </a:endParaRPr>
          </a:p>
        </xdr:txBody>
      </xdr:sp>
    </xdr:grpSp>
    <xdr:clientData/>
  </xdr:twoCellAnchor>
  <xdr:twoCellAnchor>
    <xdr:from>
      <xdr:col>7</xdr:col>
      <xdr:colOff>180627</xdr:colOff>
      <xdr:row>6</xdr:row>
      <xdr:rowOff>88375</xdr:rowOff>
    </xdr:from>
    <xdr:to>
      <xdr:col>7</xdr:col>
      <xdr:colOff>180627</xdr:colOff>
      <xdr:row>10</xdr:row>
      <xdr:rowOff>94484</xdr:rowOff>
    </xdr:to>
    <xdr:cxnSp macro="">
      <xdr:nvCxnSpPr>
        <xdr:cNvPr id="5" name="מחבר ישר 4">
          <a:extLst>
            <a:ext uri="{FF2B5EF4-FFF2-40B4-BE49-F238E27FC236}">
              <a16:creationId xmlns:a16="http://schemas.microsoft.com/office/drawing/2014/main" id="{B8CC632B-0FCB-D48D-263C-B50CA3E59F41}"/>
            </a:ext>
          </a:extLst>
        </xdr:cNvPr>
        <xdr:cNvCxnSpPr/>
      </xdr:nvCxnSpPr>
      <xdr:spPr>
        <a:xfrm>
          <a:off x="10981580493" y="1208515"/>
          <a:ext cx="0" cy="714769"/>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444261</xdr:colOff>
      <xdr:row>7</xdr:row>
      <xdr:rowOff>81648</xdr:rowOff>
    </xdr:from>
    <xdr:to>
      <xdr:col>7</xdr:col>
      <xdr:colOff>65884</xdr:colOff>
      <xdr:row>10</xdr:row>
      <xdr:rowOff>12956</xdr:rowOff>
    </xdr:to>
    <xdr:sp macro="" textlink="$H$2">
      <xdr:nvSpPr>
        <xdr:cNvPr id="15" name="מלבן: פינות מעוגלות 14">
          <a:extLst>
            <a:ext uri="{FF2B5EF4-FFF2-40B4-BE49-F238E27FC236}">
              <a16:creationId xmlns:a16="http://schemas.microsoft.com/office/drawing/2014/main" id="{68665903-3371-1E46-D820-BB031FF4133A}"/>
            </a:ext>
          </a:extLst>
        </xdr:cNvPr>
        <xdr:cNvSpPr/>
      </xdr:nvSpPr>
      <xdr:spPr>
        <a:xfrm>
          <a:off x="10981695236" y="1384668"/>
          <a:ext cx="962743" cy="457088"/>
        </a:xfrm>
        <a:prstGeom prst="roundRect">
          <a:avLst/>
        </a:prstGeom>
        <a:solidFill>
          <a:srgbClr val="ECECE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marL="0" indent="0" algn="ctr" rtl="1"/>
          <a:fld id="{0523F73C-795F-4815-B56C-BC8F384C9E03}" type="TxLink">
            <a:rPr lang="en-US" sz="1100" b="0" i="0" u="none" strike="noStrike">
              <a:solidFill>
                <a:srgbClr val="000000"/>
              </a:solidFill>
              <a:latin typeface="Arial"/>
              <a:ea typeface="Calibri"/>
              <a:cs typeface="Arial"/>
            </a:rPr>
            <a:pPr marL="0" indent="0" algn="ctr" rtl="1"/>
            <a:t>3</a:t>
          </a:fld>
          <a:endParaRPr lang="en-US" sz="1600" b="1" i="0" u="none" strike="noStrike">
            <a:solidFill>
              <a:srgbClr val="000000"/>
            </a:solidFill>
            <a:latin typeface="Calibri"/>
            <a:ea typeface="Calibri"/>
            <a:cs typeface="Calibri"/>
          </a:endParaRPr>
        </a:p>
      </xdr:txBody>
    </xdr:sp>
    <xdr:clientData/>
  </xdr:twoCellAnchor>
  <xdr:twoCellAnchor>
    <xdr:from>
      <xdr:col>5</xdr:col>
      <xdr:colOff>441960</xdr:colOff>
      <xdr:row>6</xdr:row>
      <xdr:rowOff>15808</xdr:rowOff>
    </xdr:from>
    <xdr:to>
      <xdr:col>7</xdr:col>
      <xdr:colOff>63583</xdr:colOff>
      <xdr:row>7</xdr:row>
      <xdr:rowOff>54643</xdr:rowOff>
    </xdr:to>
    <xdr:sp macro="" textlink="">
      <xdr:nvSpPr>
        <xdr:cNvPr id="16" name="תיבת טקסט 15">
          <a:extLst>
            <a:ext uri="{FF2B5EF4-FFF2-40B4-BE49-F238E27FC236}">
              <a16:creationId xmlns:a16="http://schemas.microsoft.com/office/drawing/2014/main" id="{434151F0-826C-F644-A96E-3AD5312280A3}"/>
            </a:ext>
          </a:extLst>
        </xdr:cNvPr>
        <xdr:cNvSpPr txBox="1"/>
      </xdr:nvSpPr>
      <xdr:spPr>
        <a:xfrm>
          <a:off x="10981697537" y="1135948"/>
          <a:ext cx="962743" cy="221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36000" rtlCol="1" anchor="ctr"/>
        <a:lstStyle/>
        <a:p>
          <a:pPr marL="0" indent="0" algn="ctr" rtl="1"/>
          <a:r>
            <a:rPr lang="he-IL" sz="1400" b="1">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מספר משימות</a:t>
          </a:r>
        </a:p>
      </xdr:txBody>
    </xdr:sp>
    <xdr:clientData/>
  </xdr:twoCellAnchor>
  <xdr:twoCellAnchor>
    <xdr:from>
      <xdr:col>9</xdr:col>
      <xdr:colOff>190524</xdr:colOff>
      <xdr:row>7</xdr:row>
      <xdr:rowOff>92943</xdr:rowOff>
    </xdr:from>
    <xdr:to>
      <xdr:col>10</xdr:col>
      <xdr:colOff>482707</xdr:colOff>
      <xdr:row>10</xdr:row>
      <xdr:rowOff>24251</xdr:rowOff>
    </xdr:to>
    <xdr:sp macro="" textlink="J2">
      <xdr:nvSpPr>
        <xdr:cNvPr id="13" name="מלבן: פינות מעוגלות 12">
          <a:extLst>
            <a:ext uri="{FF2B5EF4-FFF2-40B4-BE49-F238E27FC236}">
              <a16:creationId xmlns:a16="http://schemas.microsoft.com/office/drawing/2014/main" id="{141D446C-7CBA-0687-F521-13617B0BA091}"/>
            </a:ext>
          </a:extLst>
        </xdr:cNvPr>
        <xdr:cNvSpPr/>
      </xdr:nvSpPr>
      <xdr:spPr>
        <a:xfrm>
          <a:off x="10979266733" y="1395963"/>
          <a:ext cx="962743" cy="457088"/>
        </a:xfrm>
        <a:prstGeom prst="roundRect">
          <a:avLst/>
        </a:prstGeom>
        <a:solidFill>
          <a:srgbClr val="ECECE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marL="0" indent="0" algn="ctr" rtl="1"/>
          <a:fld id="{CC97C0F9-17DF-4115-AE14-C2C1A08479C3}" type="TxLink">
            <a:rPr lang="en-US" sz="1600" b="1" i="0" u="none" strike="noStrike">
              <a:solidFill>
                <a:srgbClr val="000000"/>
              </a:solidFill>
              <a:latin typeface="Calibri"/>
              <a:ea typeface="Calibri"/>
              <a:cs typeface="Calibri"/>
            </a:rPr>
            <a:pPr marL="0" indent="0" algn="ctr" rtl="1"/>
            <a:t>15</a:t>
          </a:fld>
          <a:endParaRPr lang="he-IL" sz="1600" b="1" i="0" u="none" strike="noStrike">
            <a:solidFill>
              <a:srgbClr val="000000"/>
            </a:solidFill>
            <a:latin typeface="Calibri"/>
            <a:ea typeface="Calibri"/>
            <a:cs typeface="Calibri"/>
          </a:endParaRPr>
        </a:p>
      </xdr:txBody>
    </xdr:sp>
    <xdr:clientData/>
  </xdr:twoCellAnchor>
  <xdr:twoCellAnchor>
    <xdr:from>
      <xdr:col>9</xdr:col>
      <xdr:colOff>77908</xdr:colOff>
      <xdr:row>6</xdr:row>
      <xdr:rowOff>19923</xdr:rowOff>
    </xdr:from>
    <xdr:to>
      <xdr:col>10</xdr:col>
      <xdr:colOff>544504</xdr:colOff>
      <xdr:row>7</xdr:row>
      <xdr:rowOff>41731</xdr:rowOff>
    </xdr:to>
    <xdr:sp macro="" textlink="">
      <xdr:nvSpPr>
        <xdr:cNvPr id="14" name="תיבת טקסט 13">
          <a:extLst>
            <a:ext uri="{FF2B5EF4-FFF2-40B4-BE49-F238E27FC236}">
              <a16:creationId xmlns:a16="http://schemas.microsoft.com/office/drawing/2014/main" id="{4B6222BB-24C5-FA4D-9250-25BAEB1F498C}"/>
            </a:ext>
          </a:extLst>
        </xdr:cNvPr>
        <xdr:cNvSpPr txBox="1"/>
      </xdr:nvSpPr>
      <xdr:spPr>
        <a:xfrm>
          <a:off x="10979204936" y="1140063"/>
          <a:ext cx="1137156" cy="2046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36000" rtlCol="1" anchor="ctr"/>
        <a:lstStyle/>
        <a:p>
          <a:pPr marL="0" indent="0" algn="ctr" rtl="1"/>
          <a:r>
            <a:rPr lang="he-IL" sz="1400" b="1">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משימות</a:t>
          </a:r>
          <a:r>
            <a:rPr lang="he-IL" sz="1400" b="1"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 בטיפול</a:t>
          </a:r>
          <a:endParaRPr lang="he-IL" sz="1400" b="1">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endParaRPr>
        </a:p>
      </xdr:txBody>
    </xdr:sp>
    <xdr:clientData/>
  </xdr:twoCellAnchor>
  <xdr:twoCellAnchor>
    <xdr:from>
      <xdr:col>9</xdr:col>
      <xdr:colOff>46965</xdr:colOff>
      <xdr:row>6</xdr:row>
      <xdr:rowOff>88375</xdr:rowOff>
    </xdr:from>
    <xdr:to>
      <xdr:col>9</xdr:col>
      <xdr:colOff>46965</xdr:colOff>
      <xdr:row>10</xdr:row>
      <xdr:rowOff>94484</xdr:rowOff>
    </xdr:to>
    <xdr:cxnSp macro="">
      <xdr:nvCxnSpPr>
        <xdr:cNvPr id="8" name="מחבר ישר 7">
          <a:extLst>
            <a:ext uri="{FF2B5EF4-FFF2-40B4-BE49-F238E27FC236}">
              <a16:creationId xmlns:a16="http://schemas.microsoft.com/office/drawing/2014/main" id="{92F77EF3-06A2-0151-08E9-32E19C32073F}"/>
            </a:ext>
          </a:extLst>
        </xdr:cNvPr>
        <xdr:cNvCxnSpPr/>
      </xdr:nvCxnSpPr>
      <xdr:spPr>
        <a:xfrm>
          <a:off x="10980373035" y="1208515"/>
          <a:ext cx="0" cy="714769"/>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95145</xdr:colOff>
      <xdr:row>7</xdr:row>
      <xdr:rowOff>97285</xdr:rowOff>
    </xdr:from>
    <xdr:to>
      <xdr:col>12</xdr:col>
      <xdr:colOff>387328</xdr:colOff>
      <xdr:row>10</xdr:row>
      <xdr:rowOff>28594</xdr:rowOff>
    </xdr:to>
    <xdr:sp macro="" textlink="$K$2">
      <xdr:nvSpPr>
        <xdr:cNvPr id="11" name="מלבן: פינות מעוגלות 10">
          <a:extLst>
            <a:ext uri="{FF2B5EF4-FFF2-40B4-BE49-F238E27FC236}">
              <a16:creationId xmlns:a16="http://schemas.microsoft.com/office/drawing/2014/main" id="{3B0AA8FF-BBD5-2361-B83B-695EDE2EAC8C}"/>
            </a:ext>
          </a:extLst>
        </xdr:cNvPr>
        <xdr:cNvSpPr/>
      </xdr:nvSpPr>
      <xdr:spPr>
        <a:xfrm>
          <a:off x="10978020992" y="1400305"/>
          <a:ext cx="962743" cy="457089"/>
        </a:xfrm>
        <a:prstGeom prst="roundRect">
          <a:avLst/>
        </a:prstGeom>
        <a:solidFill>
          <a:srgbClr val="ECECE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marL="0" indent="0" algn="ctr" rtl="1"/>
          <a:fld id="{19AF5F56-7AAA-4529-8C43-7E7A9F77EDFC}" type="TxLink">
            <a:rPr lang="en-US" sz="1600" b="1" i="0" u="none" strike="noStrike">
              <a:solidFill>
                <a:srgbClr val="000000"/>
              </a:solidFill>
              <a:latin typeface="Calibri"/>
              <a:ea typeface="Calibri"/>
              <a:cs typeface="Calibri"/>
            </a:rPr>
            <a:pPr marL="0" indent="0" algn="ctr" rtl="1"/>
            <a:t>20</a:t>
          </a:fld>
          <a:endParaRPr lang="he-IL" sz="1600" b="1" i="0" u="none" strike="noStrike">
            <a:solidFill>
              <a:srgbClr val="000000"/>
            </a:solidFill>
            <a:latin typeface="Calibri"/>
            <a:ea typeface="Calibri"/>
            <a:cs typeface="Calibri"/>
          </a:endParaRPr>
        </a:p>
      </xdr:txBody>
    </xdr:sp>
    <xdr:clientData/>
  </xdr:twoCellAnchor>
  <xdr:twoCellAnchor>
    <xdr:from>
      <xdr:col>10</xdr:col>
      <xdr:colOff>625344</xdr:colOff>
      <xdr:row>6</xdr:row>
      <xdr:rowOff>7874</xdr:rowOff>
    </xdr:from>
    <xdr:to>
      <xdr:col>12</xdr:col>
      <xdr:colOff>544118</xdr:colOff>
      <xdr:row>7</xdr:row>
      <xdr:rowOff>57139</xdr:rowOff>
    </xdr:to>
    <xdr:sp macro="" textlink="">
      <xdr:nvSpPr>
        <xdr:cNvPr id="12" name="תיבת טקסט 11">
          <a:extLst>
            <a:ext uri="{FF2B5EF4-FFF2-40B4-BE49-F238E27FC236}">
              <a16:creationId xmlns:a16="http://schemas.microsoft.com/office/drawing/2014/main" id="{00D79019-FC09-4FD2-0900-8A1776F2CCAB}"/>
            </a:ext>
          </a:extLst>
        </xdr:cNvPr>
        <xdr:cNvSpPr txBox="1"/>
      </xdr:nvSpPr>
      <xdr:spPr>
        <a:xfrm>
          <a:off x="10977864202" y="1128014"/>
          <a:ext cx="1259894" cy="2321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36000" rtlCol="1" anchor="ctr"/>
        <a:lstStyle/>
        <a:p>
          <a:pPr marL="0" indent="0" algn="ctr" rtl="1"/>
          <a:r>
            <a:rPr lang="he-IL" sz="1400" b="1">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משימות</a:t>
          </a:r>
          <a:r>
            <a:rPr lang="he-IL" sz="1400" b="1" baseline="0">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rPr>
            <a:t> שלא החלו</a:t>
          </a:r>
          <a:endParaRPr lang="he-IL" sz="1400" b="1">
            <a:solidFill>
              <a:sysClr val="windowText" lastClr="000000"/>
            </a:solidFill>
            <a:latin typeface="Calibri Light" panose="020F0302020204030204" pitchFamily="34" charset="0"/>
            <a:ea typeface="Calibri Light" panose="020F0302020204030204" pitchFamily="34" charset="0"/>
            <a:cs typeface="Calibri Light" panose="020F0302020204030204" pitchFamily="34" charset="0"/>
          </a:endParaRPr>
        </a:p>
      </xdr:txBody>
    </xdr:sp>
    <xdr:clientData/>
  </xdr:twoCellAnchor>
  <xdr:twoCellAnchor>
    <xdr:from>
      <xdr:col>10</xdr:col>
      <xdr:colOff>597447</xdr:colOff>
      <xdr:row>6</xdr:row>
      <xdr:rowOff>88375</xdr:rowOff>
    </xdr:from>
    <xdr:to>
      <xdr:col>10</xdr:col>
      <xdr:colOff>597447</xdr:colOff>
      <xdr:row>10</xdr:row>
      <xdr:rowOff>94484</xdr:rowOff>
    </xdr:to>
    <xdr:cxnSp macro="">
      <xdr:nvCxnSpPr>
        <xdr:cNvPr id="10" name="מחבר ישר 9">
          <a:extLst>
            <a:ext uri="{FF2B5EF4-FFF2-40B4-BE49-F238E27FC236}">
              <a16:creationId xmlns:a16="http://schemas.microsoft.com/office/drawing/2014/main" id="{65FCA823-C6C7-65A0-E39A-6B670BB90ECC}"/>
            </a:ext>
          </a:extLst>
        </xdr:cNvPr>
        <xdr:cNvCxnSpPr/>
      </xdr:nvCxnSpPr>
      <xdr:spPr>
        <a:xfrm>
          <a:off x="10979151993" y="1208515"/>
          <a:ext cx="0" cy="714769"/>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525780</xdr:colOff>
      <xdr:row>3</xdr:row>
      <xdr:rowOff>182880</xdr:rowOff>
    </xdr:from>
    <xdr:to>
      <xdr:col>13</xdr:col>
      <xdr:colOff>314114</xdr:colOff>
      <xdr:row>12</xdr:row>
      <xdr:rowOff>70404</xdr:rowOff>
    </xdr:to>
    <xdr:sp macro="" textlink="">
      <xdr:nvSpPr>
        <xdr:cNvPr id="19" name="מלבן: פינות מעוגלות 18">
          <a:extLst>
            <a:ext uri="{FF2B5EF4-FFF2-40B4-BE49-F238E27FC236}">
              <a16:creationId xmlns:a16="http://schemas.microsoft.com/office/drawing/2014/main" id="{4A9FFBAA-15A5-45D1-AD4E-DD91D83C09F5}"/>
            </a:ext>
          </a:extLst>
        </xdr:cNvPr>
        <xdr:cNvSpPr/>
      </xdr:nvSpPr>
      <xdr:spPr>
        <a:xfrm>
          <a:off x="10977423646" y="746760"/>
          <a:ext cx="5823374" cy="1502964"/>
        </a:xfrm>
        <a:prstGeom prst="roundRect">
          <a:avLst/>
        </a:prstGeom>
        <a:noFill/>
        <a:ln w="6350">
          <a:solidFill>
            <a:srgbClr val="040404"/>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p>
      </xdr:txBody>
    </xdr:sp>
    <xdr:clientData/>
  </xdr:twoCellAnchor>
  <xdr:twoCellAnchor>
    <xdr:from>
      <xdr:col>4</xdr:col>
      <xdr:colOff>516254</xdr:colOff>
      <xdr:row>14</xdr:row>
      <xdr:rowOff>23670</xdr:rowOff>
    </xdr:from>
    <xdr:to>
      <xdr:col>13</xdr:col>
      <xdr:colOff>234314</xdr:colOff>
      <xdr:row>20</xdr:row>
      <xdr:rowOff>40260</xdr:rowOff>
    </xdr:to>
    <xdr:grpSp>
      <xdr:nvGrpSpPr>
        <xdr:cNvPr id="48" name="קבוצה 47">
          <a:extLst>
            <a:ext uri="{FF2B5EF4-FFF2-40B4-BE49-F238E27FC236}">
              <a16:creationId xmlns:a16="http://schemas.microsoft.com/office/drawing/2014/main" id="{C6299121-F24F-ACF6-D06A-DD2D6635CF63}"/>
            </a:ext>
          </a:extLst>
        </xdr:cNvPr>
        <xdr:cNvGrpSpPr/>
      </xdr:nvGrpSpPr>
      <xdr:grpSpPr>
        <a:xfrm>
          <a:off x="9979527286" y="2606850"/>
          <a:ext cx="5204460" cy="1113870"/>
          <a:chOff x="10977335806" y="2470290"/>
          <a:chExt cx="5753100" cy="1067550"/>
        </a:xfrm>
      </xdr:grpSpPr>
      <xdr:grpSp>
        <xdr:nvGrpSpPr>
          <xdr:cNvPr id="46" name="קבוצה 45">
            <a:extLst>
              <a:ext uri="{FF2B5EF4-FFF2-40B4-BE49-F238E27FC236}">
                <a16:creationId xmlns:a16="http://schemas.microsoft.com/office/drawing/2014/main" id="{9BB08289-8175-6D4B-B997-CD0E553A06F1}"/>
              </a:ext>
            </a:extLst>
          </xdr:cNvPr>
          <xdr:cNvGrpSpPr/>
        </xdr:nvGrpSpPr>
        <xdr:grpSpPr>
          <a:xfrm>
            <a:off x="10977335806" y="2470290"/>
            <a:ext cx="5554681" cy="1067550"/>
            <a:chOff x="10974257326" y="2851290"/>
            <a:chExt cx="5554681" cy="1067550"/>
          </a:xfrm>
        </xdr:grpSpPr>
        <xdr:grpSp>
          <xdr:nvGrpSpPr>
            <xdr:cNvPr id="33" name="קבוצה 32">
              <a:extLst>
                <a:ext uri="{FF2B5EF4-FFF2-40B4-BE49-F238E27FC236}">
                  <a16:creationId xmlns:a16="http://schemas.microsoft.com/office/drawing/2014/main" id="{4FE5DDB6-5D4A-4576-A1BE-50C0B28DB539}"/>
                </a:ext>
              </a:extLst>
            </xdr:cNvPr>
            <xdr:cNvGrpSpPr/>
          </xdr:nvGrpSpPr>
          <xdr:grpSpPr>
            <a:xfrm>
              <a:off x="10976584938" y="2851290"/>
              <a:ext cx="1374721" cy="1032159"/>
              <a:chOff x="9985537493" y="1025199"/>
              <a:chExt cx="1374721" cy="1032159"/>
            </a:xfrm>
          </xdr:grpSpPr>
          <xdr:sp macro="" textlink="$I$2">
            <xdr:nvSpPr>
              <xdr:cNvPr id="34" name="Shape 12">
                <a:extLst>
                  <a:ext uri="{FF2B5EF4-FFF2-40B4-BE49-F238E27FC236}">
                    <a16:creationId xmlns:a16="http://schemas.microsoft.com/office/drawing/2014/main" id="{513A3471-97D7-0867-7444-B41F271F5811}"/>
                  </a:ext>
                </a:extLst>
              </xdr:cNvPr>
              <xdr:cNvSpPr/>
            </xdr:nvSpPr>
            <xdr:spPr>
              <a:xfrm>
                <a:off x="9985537493" y="1481358"/>
                <a:ext cx="1332000" cy="576000"/>
              </a:xfrm>
              <a:prstGeom prst="roundRect">
                <a:avLst>
                  <a:gd name="adj" fmla="val 7794"/>
                </a:avLst>
              </a:prstGeom>
              <a:solidFill>
                <a:srgbClr val="DB2E27"/>
              </a:solidFill>
              <a:ln w="6350">
                <a:solidFill>
                  <a:sysClr val="windowText" lastClr="000000"/>
                </a:solidFill>
              </a:ln>
            </xdr:spPr>
            <xdr:txBody>
              <a:bodyPr spcFirstLastPara="1" wrap="square" lIns="91425" tIns="0" rIns="91425" bIns="45700" anchor="ctr" anchorCtr="0">
                <a:noAutofit/>
              </a:bodyPr>
              <a:lstStyle/>
              <a:p>
                <a:pPr marL="0" lvl="0" indent="0" algn="ctr" rtl="0">
                  <a:spcBef>
                    <a:spcPts val="0"/>
                  </a:spcBef>
                  <a:spcAft>
                    <a:spcPts val="0"/>
                  </a:spcAft>
                  <a:buNone/>
                </a:pPr>
                <a:fld id="{DF1595FF-6E26-4144-86B0-0AD8CDC43CD8}" type="TxLink">
                  <a:rPr lang="en-US" sz="24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pPr marL="0" lvl="0" indent="0" algn="ctr" rtl="0">
                    <a:spcBef>
                      <a:spcPts val="0"/>
                    </a:spcBef>
                    <a:spcAft>
                      <a:spcPts val="0"/>
                    </a:spcAft>
                    <a:buNone/>
                  </a:pPr>
                  <a:t>10</a:t>
                </a:fld>
                <a:endParaRPr sz="400000" b="1" i="0" u="none" strike="noStrike">
                  <a:solidFill>
                    <a:schemeClr val="bg1"/>
                  </a:solidFill>
                  <a:latin typeface="Calibri" panose="020F0502020204030204" pitchFamily="34" charset="0"/>
                  <a:ea typeface="Calibri" panose="020F0502020204030204" pitchFamily="34" charset="0"/>
                  <a:cs typeface="Calibri" panose="020F0502020204030204" pitchFamily="34" charset="0"/>
                  <a:sym typeface="Calibri"/>
                </a:endParaRPr>
              </a:p>
            </xdr:txBody>
          </xdr:sp>
          <xdr:sp macro="" textlink="">
            <xdr:nvSpPr>
              <xdr:cNvPr id="35" name="Shape 17">
                <a:extLst>
                  <a:ext uri="{FF2B5EF4-FFF2-40B4-BE49-F238E27FC236}">
                    <a16:creationId xmlns:a16="http://schemas.microsoft.com/office/drawing/2014/main" id="{A3221C59-4142-FCE9-5CC4-FCD308783C10}"/>
                  </a:ext>
                </a:extLst>
              </xdr:cNvPr>
              <xdr:cNvSpPr txBox="1"/>
            </xdr:nvSpPr>
            <xdr:spPr>
              <a:xfrm>
                <a:off x="9985545312" y="1025199"/>
                <a:ext cx="1366902" cy="360000"/>
              </a:xfrm>
              <a:prstGeom prst="rect">
                <a:avLst/>
              </a:prstGeom>
              <a:noFill/>
              <a:ln>
                <a:noFill/>
              </a:ln>
            </xdr:spPr>
            <xdr:txBody>
              <a:bodyPr spcFirstLastPara="1" wrap="square" lIns="0" tIns="45700" rIns="36000" bIns="45700" anchor="ctr" anchorCtr="0">
                <a:noAutofit/>
              </a:bodyPr>
              <a:lstStyle/>
              <a:p>
                <a:pPr marL="0" lvl="0" indent="0" algn="ctr" rtl="1">
                  <a:spcBef>
                    <a:spcPts val="0"/>
                  </a:spcBef>
                  <a:spcAft>
                    <a:spcPts val="0"/>
                  </a:spcAft>
                  <a:buNone/>
                </a:pPr>
                <a:r>
                  <a:rPr lang="he-IL" sz="1800" b="0">
                    <a:solidFill>
                      <a:schemeClr val="tx1"/>
                    </a:solidFill>
                    <a:latin typeface="Calibri" panose="020F0502020204030204" pitchFamily="34" charset="0"/>
                    <a:ea typeface="Calibri" panose="020F0502020204030204" pitchFamily="34" charset="0"/>
                    <a:cs typeface="Calibri" panose="020F0502020204030204" pitchFamily="34" charset="0"/>
                    <a:sym typeface="Calibri"/>
                  </a:rPr>
                  <a:t>משרות פתוחות</a:t>
                </a:r>
                <a:endParaRPr sz="1400" b="0">
                  <a:solidFill>
                    <a:schemeClr val="tx1"/>
                  </a:solidFill>
                  <a:latin typeface="Calibri" panose="020F0502020204030204" pitchFamily="34" charset="0"/>
                  <a:ea typeface="Calibri" panose="020F0502020204030204" pitchFamily="34" charset="0"/>
                  <a:cs typeface="Calibri" panose="020F0502020204030204" pitchFamily="34" charset="0"/>
                  <a:sym typeface="Calibri"/>
                </a:endParaRPr>
              </a:p>
            </xdr:txBody>
          </xdr:sp>
        </xdr:grpSp>
        <xdr:grpSp>
          <xdr:nvGrpSpPr>
            <xdr:cNvPr id="36" name="קבוצה 35">
              <a:extLst>
                <a:ext uri="{FF2B5EF4-FFF2-40B4-BE49-F238E27FC236}">
                  <a16:creationId xmlns:a16="http://schemas.microsoft.com/office/drawing/2014/main" id="{CC72FED9-3651-4452-8464-78B44F4FF518}"/>
                </a:ext>
              </a:extLst>
            </xdr:cNvPr>
            <xdr:cNvGrpSpPr/>
          </xdr:nvGrpSpPr>
          <xdr:grpSpPr>
            <a:xfrm>
              <a:off x="10978420649" y="2858595"/>
              <a:ext cx="1391358" cy="1024854"/>
              <a:chOff x="9989321234" y="1032504"/>
              <a:chExt cx="1391358" cy="1024854"/>
            </a:xfrm>
          </xdr:grpSpPr>
          <xdr:sp macro="" textlink="$H$2">
            <xdr:nvSpPr>
              <xdr:cNvPr id="37" name="Shape 12">
                <a:extLst>
                  <a:ext uri="{FF2B5EF4-FFF2-40B4-BE49-F238E27FC236}">
                    <a16:creationId xmlns:a16="http://schemas.microsoft.com/office/drawing/2014/main" id="{E94D47B9-3AAC-E1CD-7D0C-F890ADB16F85}"/>
                  </a:ext>
                </a:extLst>
              </xdr:cNvPr>
              <xdr:cNvSpPr/>
            </xdr:nvSpPr>
            <xdr:spPr>
              <a:xfrm>
                <a:off x="9989333316" y="1481358"/>
                <a:ext cx="1333500" cy="576000"/>
              </a:xfrm>
              <a:prstGeom prst="roundRect">
                <a:avLst>
                  <a:gd name="adj" fmla="val 7794"/>
                </a:avLst>
              </a:prstGeom>
              <a:solidFill>
                <a:schemeClr val="tx1">
                  <a:lumMod val="50000"/>
                  <a:lumOff val="50000"/>
                </a:schemeClr>
              </a:solidFill>
              <a:ln w="6350">
                <a:solidFill>
                  <a:sysClr val="windowText" lastClr="000000"/>
                </a:solidFill>
              </a:ln>
            </xdr:spPr>
            <xdr:txBody>
              <a:bodyPr spcFirstLastPara="1" wrap="square" lIns="91425" tIns="0" rIns="91425" bIns="45700" anchor="ctr" anchorCtr="0">
                <a:noAutofit/>
              </a:bodyPr>
              <a:lstStyle/>
              <a:p>
                <a:pPr marL="0" lvl="0" indent="0" algn="ctr" rtl="0">
                  <a:spcBef>
                    <a:spcPts val="0"/>
                  </a:spcBef>
                  <a:spcAft>
                    <a:spcPts val="0"/>
                  </a:spcAft>
                  <a:buNone/>
                </a:pPr>
                <a:fld id="{F9B27C4F-F65A-4A8A-A3FD-19C9D65163FD}" type="TxLink">
                  <a:rPr lang="en-US" sz="2400" b="0" i="0" u="none" strike="noStrike">
                    <a:solidFill>
                      <a:schemeClr val="bg1"/>
                    </a:solidFill>
                    <a:latin typeface="Calibri" panose="020F0502020204030204" pitchFamily="34" charset="0"/>
                    <a:ea typeface="Calibri" panose="020F0502020204030204" pitchFamily="34" charset="0"/>
                    <a:cs typeface="Calibri" panose="020F0502020204030204" pitchFamily="34" charset="0"/>
                  </a:rPr>
                  <a:pPr marL="0" lvl="0" indent="0" algn="ctr" rtl="0">
                    <a:spcBef>
                      <a:spcPts val="0"/>
                    </a:spcBef>
                    <a:spcAft>
                      <a:spcPts val="0"/>
                    </a:spcAft>
                    <a:buNone/>
                  </a:pPr>
                  <a:t>3</a:t>
                </a:fld>
                <a:endParaRPr sz="400000" b="0" i="0" u="none" strike="noStrike">
                  <a:solidFill>
                    <a:schemeClr val="bg1"/>
                  </a:solidFill>
                  <a:latin typeface="Calibri" panose="020F0502020204030204" pitchFamily="34" charset="0"/>
                  <a:ea typeface="Calibri" panose="020F0502020204030204" pitchFamily="34" charset="0"/>
                  <a:cs typeface="Calibri" panose="020F0502020204030204" pitchFamily="34" charset="0"/>
                  <a:sym typeface="Calibri"/>
                </a:endParaRPr>
              </a:p>
            </xdr:txBody>
          </xdr:sp>
          <xdr:sp macro="" textlink="">
            <xdr:nvSpPr>
              <xdr:cNvPr id="38" name="Shape 17">
                <a:extLst>
                  <a:ext uri="{FF2B5EF4-FFF2-40B4-BE49-F238E27FC236}">
                    <a16:creationId xmlns:a16="http://schemas.microsoft.com/office/drawing/2014/main" id="{FC0D99DB-F626-F590-BA47-D371350032F9}"/>
                  </a:ext>
                </a:extLst>
              </xdr:cNvPr>
              <xdr:cNvSpPr txBox="1"/>
            </xdr:nvSpPr>
            <xdr:spPr>
              <a:xfrm>
                <a:off x="9989321234" y="1032504"/>
                <a:ext cx="1391358" cy="360000"/>
              </a:xfrm>
              <a:prstGeom prst="rect">
                <a:avLst/>
              </a:prstGeom>
              <a:noFill/>
              <a:ln>
                <a:noFill/>
              </a:ln>
            </xdr:spPr>
            <xdr:txBody>
              <a:bodyPr spcFirstLastPara="1" wrap="square" lIns="0" tIns="45700" rIns="36000" bIns="45700" anchor="ctr" anchorCtr="0">
                <a:noAutofit/>
              </a:bodyPr>
              <a:lstStyle/>
              <a:p>
                <a:pPr marL="0" lvl="0" indent="0" algn="ctr" rtl="1">
                  <a:spcBef>
                    <a:spcPts val="0"/>
                  </a:spcBef>
                  <a:spcAft>
                    <a:spcPts val="0"/>
                  </a:spcAft>
                  <a:buNone/>
                </a:pPr>
                <a:r>
                  <a:rPr lang="he-IL" sz="1800" b="0">
                    <a:solidFill>
                      <a:sysClr val="windowText" lastClr="000000"/>
                    </a:solidFill>
                    <a:latin typeface="Calibri" panose="020F0502020204030204" pitchFamily="34" charset="0"/>
                    <a:ea typeface="Calibri" panose="020F0502020204030204" pitchFamily="34" charset="0"/>
                    <a:cs typeface="Calibri" panose="020F0502020204030204" pitchFamily="34" charset="0"/>
                    <a:sym typeface="Calibri"/>
                  </a:rPr>
                  <a:t>משרות</a:t>
                </a:r>
                <a:r>
                  <a:rPr lang="he-IL" sz="1800" b="0"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sym typeface="Calibri"/>
                  </a:rPr>
                  <a:t> שנפתחו</a:t>
                </a:r>
                <a:endParaRPr sz="1400" b="0">
                  <a:solidFill>
                    <a:sysClr val="windowText" lastClr="000000"/>
                  </a:solidFill>
                  <a:latin typeface="Calibri" panose="020F0502020204030204" pitchFamily="34" charset="0"/>
                  <a:ea typeface="Calibri" panose="020F0502020204030204" pitchFamily="34" charset="0"/>
                  <a:cs typeface="Calibri" panose="020F0502020204030204" pitchFamily="34" charset="0"/>
                  <a:sym typeface="Calibri"/>
                </a:endParaRPr>
              </a:p>
            </xdr:txBody>
          </xdr:sp>
        </xdr:grpSp>
        <xdr:cxnSp macro="">
          <xdr:nvCxnSpPr>
            <xdr:cNvPr id="39" name="מחבר ישר 38">
              <a:extLst>
                <a:ext uri="{FF2B5EF4-FFF2-40B4-BE49-F238E27FC236}">
                  <a16:creationId xmlns:a16="http://schemas.microsoft.com/office/drawing/2014/main" id="{21F4FEA1-B34F-447E-84B8-3286A861F6FC}"/>
                </a:ext>
              </a:extLst>
            </xdr:cNvPr>
            <xdr:cNvCxnSpPr/>
          </xdr:nvCxnSpPr>
          <xdr:spPr>
            <a:xfrm>
              <a:off x="10978169096" y="2910840"/>
              <a:ext cx="0" cy="1008000"/>
            </a:xfrm>
            <a:prstGeom prst="line">
              <a:avLst/>
            </a:prstGeom>
            <a:ln w="6350">
              <a:solidFill>
                <a:schemeClr val="bg1">
                  <a:lumMod val="85000"/>
                </a:schemeClr>
              </a:solidFill>
            </a:ln>
          </xdr:spPr>
          <xdr:style>
            <a:lnRef idx="2">
              <a:schemeClr val="accent1"/>
            </a:lnRef>
            <a:fillRef idx="0">
              <a:schemeClr val="accent1"/>
            </a:fillRef>
            <a:effectRef idx="1">
              <a:schemeClr val="accent1"/>
            </a:effectRef>
            <a:fontRef idx="minor">
              <a:schemeClr val="tx1"/>
            </a:fontRef>
          </xdr:style>
        </xdr:cxnSp>
        <xdr:grpSp>
          <xdr:nvGrpSpPr>
            <xdr:cNvPr id="41" name="קבוצה 40">
              <a:extLst>
                <a:ext uri="{FF2B5EF4-FFF2-40B4-BE49-F238E27FC236}">
                  <a16:creationId xmlns:a16="http://schemas.microsoft.com/office/drawing/2014/main" id="{71D8F84B-6E16-4F97-BE24-68A93CCF6467}"/>
                </a:ext>
              </a:extLst>
            </xdr:cNvPr>
            <xdr:cNvGrpSpPr/>
          </xdr:nvGrpSpPr>
          <xdr:grpSpPr>
            <a:xfrm>
              <a:off x="10974492033" y="2938611"/>
              <a:ext cx="1606040" cy="937218"/>
              <a:chOff x="9981279760" y="1120140"/>
              <a:chExt cx="1606040" cy="937218"/>
            </a:xfrm>
          </xdr:grpSpPr>
          <xdr:sp macro="" textlink="$J$2">
            <xdr:nvSpPr>
              <xdr:cNvPr id="42" name="Shape 12">
                <a:extLst>
                  <a:ext uri="{FF2B5EF4-FFF2-40B4-BE49-F238E27FC236}">
                    <a16:creationId xmlns:a16="http://schemas.microsoft.com/office/drawing/2014/main" id="{7FC2608A-400E-200C-EE2C-6A7D85C3DB2D}"/>
                  </a:ext>
                </a:extLst>
              </xdr:cNvPr>
              <xdr:cNvSpPr/>
            </xdr:nvSpPr>
            <xdr:spPr>
              <a:xfrm>
                <a:off x="9981416780" y="1481358"/>
                <a:ext cx="1332000" cy="576000"/>
              </a:xfrm>
              <a:prstGeom prst="roundRect">
                <a:avLst>
                  <a:gd name="adj" fmla="val 7794"/>
                </a:avLst>
              </a:prstGeom>
              <a:solidFill>
                <a:schemeClr val="bg1">
                  <a:lumMod val="95000"/>
                </a:schemeClr>
              </a:solidFill>
              <a:ln w="6350">
                <a:solidFill>
                  <a:sysClr val="windowText" lastClr="000000"/>
                </a:solidFill>
              </a:ln>
            </xdr:spPr>
            <xdr:txBody>
              <a:bodyPr spcFirstLastPara="1" wrap="square" lIns="91425" tIns="0" rIns="91425" bIns="45700" anchor="ctr" anchorCtr="0">
                <a:noAutofit/>
              </a:bodyPr>
              <a:lstStyle/>
              <a:p>
                <a:pPr marL="0" lvl="0" indent="0" algn="ctr" rtl="0">
                  <a:spcBef>
                    <a:spcPts val="0"/>
                  </a:spcBef>
                  <a:spcAft>
                    <a:spcPts val="0"/>
                  </a:spcAft>
                  <a:buNone/>
                </a:pPr>
                <a:fld id="{07BBCCC2-B1F1-4E30-9870-F9709154CA69}" type="TxLink">
                  <a:rPr lang="en-US" sz="2400" b="0" i="0" u="none" strike="noStrike">
                    <a:solidFill>
                      <a:srgbClr val="000000"/>
                    </a:solidFill>
                    <a:latin typeface="+mn-lt"/>
                    <a:ea typeface="Calibri"/>
                    <a:cs typeface="Arial"/>
                  </a:rPr>
                  <a:pPr marL="0" lvl="0" indent="0" algn="ctr" rtl="0">
                    <a:spcBef>
                      <a:spcPts val="0"/>
                    </a:spcBef>
                    <a:spcAft>
                      <a:spcPts val="0"/>
                    </a:spcAft>
                    <a:buNone/>
                  </a:pPr>
                  <a:t>15</a:t>
                </a:fld>
                <a:endParaRPr sz="400000" b="0" i="0" u="none" strike="noStrike">
                  <a:solidFill>
                    <a:schemeClr val="tx1"/>
                  </a:solidFill>
                  <a:latin typeface="+mn-lt"/>
                  <a:ea typeface="Calibri"/>
                  <a:cs typeface="Calibri"/>
                  <a:sym typeface="Calibri"/>
                </a:endParaRPr>
              </a:p>
            </xdr:txBody>
          </xdr:sp>
          <xdr:sp macro="" textlink="">
            <xdr:nvSpPr>
              <xdr:cNvPr id="43" name="Shape 17">
                <a:extLst>
                  <a:ext uri="{FF2B5EF4-FFF2-40B4-BE49-F238E27FC236}">
                    <a16:creationId xmlns:a16="http://schemas.microsoft.com/office/drawing/2014/main" id="{96713B7A-69AD-E1B9-31A1-5626CC997DA8}"/>
                  </a:ext>
                </a:extLst>
              </xdr:cNvPr>
              <xdr:cNvSpPr txBox="1"/>
            </xdr:nvSpPr>
            <xdr:spPr>
              <a:xfrm>
                <a:off x="9981279760" y="1120140"/>
                <a:ext cx="1606040" cy="360000"/>
              </a:xfrm>
              <a:prstGeom prst="rect">
                <a:avLst/>
              </a:prstGeom>
              <a:noFill/>
              <a:ln>
                <a:noFill/>
              </a:ln>
            </xdr:spPr>
            <xdr:txBody>
              <a:bodyPr spcFirstLastPara="1" wrap="square" lIns="0" tIns="45700" rIns="36000" bIns="45700" anchor="ctr" anchorCtr="0">
                <a:noAutofit/>
              </a:bodyPr>
              <a:lstStyle/>
              <a:p>
                <a:pPr marL="0" lvl="0" indent="0" algn="ctr" rtl="1">
                  <a:spcBef>
                    <a:spcPts val="0"/>
                  </a:spcBef>
                  <a:spcAft>
                    <a:spcPts val="0"/>
                  </a:spcAft>
                  <a:buNone/>
                </a:pPr>
                <a:r>
                  <a:rPr lang="en-US" sz="1800" b="0">
                    <a:solidFill>
                      <a:schemeClr val="tx1"/>
                    </a:solidFill>
                    <a:latin typeface="Calibri" panose="020F0502020204030204" pitchFamily="34" charset="0"/>
                    <a:ea typeface="Calibri" panose="020F0502020204030204" pitchFamily="34" charset="0"/>
                    <a:cs typeface="Calibri" panose="020F0502020204030204" pitchFamily="34" charset="0"/>
                    <a:sym typeface="Calibri"/>
                  </a:rPr>
                  <a:t>SLA</a:t>
                </a:r>
                <a:endParaRPr sz="1400" b="0">
                  <a:solidFill>
                    <a:schemeClr val="tx1"/>
                  </a:solidFill>
                  <a:latin typeface="Calibri" panose="020F0502020204030204" pitchFamily="34" charset="0"/>
                  <a:ea typeface="Calibri" panose="020F0502020204030204" pitchFamily="34" charset="0"/>
                  <a:cs typeface="Calibri" panose="020F0502020204030204" pitchFamily="34" charset="0"/>
                  <a:sym typeface="Calibri"/>
                </a:endParaRPr>
              </a:p>
            </xdr:txBody>
          </xdr:sp>
        </xdr:grpSp>
        <xdr:cxnSp macro="">
          <xdr:nvCxnSpPr>
            <xdr:cNvPr id="44" name="מחבר ישר 43">
              <a:extLst>
                <a:ext uri="{FF2B5EF4-FFF2-40B4-BE49-F238E27FC236}">
                  <a16:creationId xmlns:a16="http://schemas.microsoft.com/office/drawing/2014/main" id="{B9BE447A-C975-429B-952E-08B1DE74A323}"/>
                </a:ext>
              </a:extLst>
            </xdr:cNvPr>
            <xdr:cNvCxnSpPr/>
          </xdr:nvCxnSpPr>
          <xdr:spPr>
            <a:xfrm>
              <a:off x="10974257326" y="2910840"/>
              <a:ext cx="0" cy="1008000"/>
            </a:xfrm>
            <a:prstGeom prst="line">
              <a:avLst/>
            </a:prstGeom>
            <a:ln w="6350">
              <a:solidFill>
                <a:schemeClr val="bg1">
                  <a:lumMod val="8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45" name="מחבר ישר 44">
              <a:extLst>
                <a:ext uri="{FF2B5EF4-FFF2-40B4-BE49-F238E27FC236}">
                  <a16:creationId xmlns:a16="http://schemas.microsoft.com/office/drawing/2014/main" id="{DFCD7A95-D513-4C5A-9751-C539FE8B9C14}"/>
                </a:ext>
              </a:extLst>
            </xdr:cNvPr>
            <xdr:cNvCxnSpPr/>
          </xdr:nvCxnSpPr>
          <xdr:spPr>
            <a:xfrm>
              <a:off x="10976332780" y="2910840"/>
              <a:ext cx="0" cy="1008000"/>
            </a:xfrm>
            <a:prstGeom prst="line">
              <a:avLst/>
            </a:prstGeom>
            <a:ln w="6350">
              <a:solidFill>
                <a:schemeClr val="bg1">
                  <a:lumMod val="85000"/>
                </a:schemeClr>
              </a:solidFill>
            </a:ln>
          </xdr:spPr>
          <xdr:style>
            <a:lnRef idx="2">
              <a:schemeClr val="accent1"/>
            </a:lnRef>
            <a:fillRef idx="0">
              <a:schemeClr val="accent1"/>
            </a:fillRef>
            <a:effectRef idx="1">
              <a:schemeClr val="accent1"/>
            </a:effectRef>
            <a:fontRef idx="minor">
              <a:schemeClr val="tx1"/>
            </a:fontRef>
          </xdr:style>
        </xdr:cxnSp>
      </xdr:grpSp>
      <xdr:cxnSp macro="">
        <xdr:nvCxnSpPr>
          <xdr:cNvPr id="47" name="מחבר ישר 46">
            <a:extLst>
              <a:ext uri="{FF2B5EF4-FFF2-40B4-BE49-F238E27FC236}">
                <a16:creationId xmlns:a16="http://schemas.microsoft.com/office/drawing/2014/main" id="{C2835B93-F25A-48F4-A335-D1529970B9EB}"/>
              </a:ext>
            </a:extLst>
          </xdr:cNvPr>
          <xdr:cNvCxnSpPr/>
        </xdr:nvCxnSpPr>
        <xdr:spPr>
          <a:xfrm>
            <a:off x="10983088906" y="2484120"/>
            <a:ext cx="0" cy="1008000"/>
          </a:xfrm>
          <a:prstGeom prst="line">
            <a:avLst/>
          </a:prstGeom>
          <a:ln w="6350">
            <a:solidFill>
              <a:schemeClr val="bg1">
                <a:lumMod val="85000"/>
              </a:schemeClr>
            </a:solidFill>
          </a:ln>
        </xdr:spPr>
        <xdr:style>
          <a:lnRef idx="2">
            <a:schemeClr val="accent1"/>
          </a:lnRef>
          <a:fillRef idx="0">
            <a:schemeClr val="accent1"/>
          </a:fillRef>
          <a:effectRef idx="1">
            <a:schemeClr val="accent1"/>
          </a:effectRef>
          <a:fontRef idx="minor">
            <a:schemeClr val="tx1"/>
          </a:fontRef>
        </xdr:style>
      </xdr:cxnSp>
    </xdr:grpSp>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סטטוס" xr10:uid="{1B9BB7CC-300D-401D-A9DC-0E4C4FEB6224}" sourceName="סטטוס ">
  <extLst>
    <x:ext xmlns:x15="http://schemas.microsoft.com/office/spreadsheetml/2010/11/main" uri="{2F2917AC-EB37-4324-AD4E-5DD8C200BD13}">
      <x15:tableSlicerCache tableId="1" column="3"/>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סוג" xr10:uid="{0042B393-7D73-43AC-88C7-C976258F8A1D}" sourceName="סיווג">
  <extLst>
    <x:ext xmlns:x15="http://schemas.microsoft.com/office/spreadsheetml/2010/11/main" uri="{2F2917AC-EB37-4324-AD4E-5DD8C200BD13}">
      <x15:tableSlicerCache tableId="1" column="6"/>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אחריות" xr10:uid="{2E4F3A4F-8AA5-458D-A144-53A7FB052DA2}" sourceName="אחריות">
  <extLst>
    <x:ext xmlns:x15="http://schemas.microsoft.com/office/spreadsheetml/2010/11/main" uri="{2F2917AC-EB37-4324-AD4E-5DD8C200BD13}">
      <x15:tableSlicerCache tableId="1" column="9"/>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חריגה" xr10:uid="{2C468B5F-305E-4418-AA3C-1511C5ADBAED}" sourceName="חריגה">
  <extLst>
    <x:ext xmlns:x15="http://schemas.microsoft.com/office/spreadsheetml/2010/11/main" uri="{2F2917AC-EB37-4324-AD4E-5DD8C200BD13}">
      <x15:tableSlicerCache tableId="1" column="10"/>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סטטוס " xr10:uid="{B15ADDFC-6475-42E0-9438-182519FC8330}" cache="Slicer_סטטוס" caption="סטטוס " columnCount="2" style="סליידר לדשבורד" rowHeight="180000"/>
  <slicer name="סוג" xr10:uid="{B2414C2A-5BF8-454B-90A3-307C2C01A30C}" cache="Slicer_סוג" caption="סיווג" columnCount="2" style="סליידר לדשבורד" rowHeight="180000"/>
  <slicer name="אחריות" xr10:uid="{E0AFB167-C4C5-4EEE-A50F-2DFB3FE8671C}" cache="Slicer_אחריות" caption="אחריות" columnCount="2" style="סליידר לדשבורד" rowHeight="180000"/>
  <slicer name="חריגה" xr10:uid="{0DA84346-D90D-4DCC-A057-CB93F64C4718}" cache="Slicer_חריגה" caption="חריגה" style="סליידר לדשבורד"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03777B2-A22D-4A7B-8BFC-7D852B45BD4B}" name="Table_tasks" displayName="Table_tasks" ref="B15:H36" totalsRowCount="1" headerRowDxfId="16" dataDxfId="14" headerRowBorderDxfId="15">
  <autoFilter ref="B15:H35" xr:uid="{B03777B2-A22D-4A7B-8BFC-7D852B45BD4B}">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8" xr3:uid="{89FE4BCD-D1EB-48E2-950C-46B7F2D9AB9F}" name="#" totalsRowFunction="custom" dataDxfId="13" totalsRowDxfId="6">
      <calculatedColumnFormula array="1">ROW()-ROW(Table_tasks[#Headers])</calculatedColumnFormula>
      <totalsRowFormula>SUBTOTAL(103,Table_tasks[סיום מתוכנן])</totalsRowFormula>
    </tableColumn>
    <tableColumn id="2" xr3:uid="{6CED6B8E-E41E-4445-8998-4E82173CC3A3}" name="תיאור המשימה" dataDxfId="12" totalsRowDxfId="5"/>
    <tableColumn id="6" xr3:uid="{E9EF1FB0-8AAE-49AB-8F07-4036D6CC3A68}" name="סיווג" dataDxfId="11" totalsRowDxfId="4"/>
    <tableColumn id="9" xr3:uid="{E1E5A4AF-B5EB-4996-B908-9B01E921C81E}" name="אחריות" dataDxfId="10" totalsRowDxfId="3"/>
    <tableColumn id="3" xr3:uid="{391ECFF9-47D8-453A-960B-6A1667E6E273}" name="סטטוס " dataDxfId="9" totalsRowDxfId="2"/>
    <tableColumn id="4" xr3:uid="{65D03027-EA44-437C-85E5-730C650E175C}" name="סיום מתוכנן" dataDxfId="8" totalsRowDxfId="1"/>
    <tableColumn id="10" xr3:uid="{38ED5D4B-1D8A-41C9-BFF0-3DFB19FEB84A}" name="חריגה" totalsRowFunction="sum" dataDxfId="7" totalsRowDxfId="0">
      <calculatedColumnFormula>IF(AND(TODAY()&gt;Table_tasks[[#This Row],[סיום מתוכנן]],Table_tasks[[#This Row],[סטטוס ]]&lt;&gt;"בוצע"),1,"")</calculatedColumnFormula>
    </tableColumn>
  </tableColumns>
  <tableStyleInfo name="table nice looking"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B8F85-204B-4C7B-8168-F99850217FE3}">
  <dimension ref="A1:P26"/>
  <sheetViews>
    <sheetView showGridLines="0" rightToLeft="1" tabSelected="1" zoomScale="98" zoomScaleNormal="98" workbookViewId="0">
      <selection activeCell="R8" sqref="R8"/>
    </sheetView>
  </sheetViews>
  <sheetFormatPr defaultColWidth="8.77734375" defaultRowHeight="14.4" x14ac:dyDescent="0.3"/>
  <cols>
    <col min="1" max="5" width="8.77734375" style="7"/>
    <col min="6" max="6" width="24" style="7" customWidth="1"/>
    <col min="7" max="16384" width="8.77734375" style="7"/>
  </cols>
  <sheetData>
    <row r="1" spans="1:16" ht="16.2" customHeight="1" x14ac:dyDescent="0.3"/>
    <row r="2" spans="1:16" x14ac:dyDescent="0.3">
      <c r="A2" s="11"/>
      <c r="B2"/>
      <c r="C2" s="11"/>
      <c r="D2" s="11"/>
      <c r="E2" s="11"/>
      <c r="F2" s="11"/>
      <c r="G2" s="11"/>
      <c r="H2" s="11"/>
      <c r="I2" s="8"/>
      <c r="J2" s="11"/>
      <c r="K2" s="11"/>
      <c r="L2" s="11"/>
    </row>
    <row r="3" spans="1:16" x14ac:dyDescent="0.3">
      <c r="A3" s="11"/>
      <c r="B3"/>
      <c r="C3" s="11"/>
      <c r="D3" s="11"/>
      <c r="E3" s="11"/>
      <c r="F3" s="11"/>
      <c r="G3" s="11"/>
      <c r="H3" s="11"/>
      <c r="I3" s="8"/>
      <c r="J3" s="11"/>
      <c r="K3" s="11"/>
      <c r="L3" s="11"/>
    </row>
    <row r="4" spans="1:16" x14ac:dyDescent="0.3">
      <c r="A4" s="11"/>
      <c r="B4"/>
      <c r="C4" s="11"/>
      <c r="D4" s="11"/>
      <c r="E4" s="11"/>
      <c r="F4" s="11"/>
      <c r="G4" s="11"/>
      <c r="H4" s="11"/>
      <c r="I4" s="8"/>
      <c r="J4" s="11"/>
      <c r="K4" s="11"/>
      <c r="L4" s="11"/>
    </row>
    <row r="5" spans="1:16" x14ac:dyDescent="0.3">
      <c r="A5" s="11"/>
      <c r="B5"/>
      <c r="C5" s="11"/>
      <c r="D5" s="11"/>
      <c r="E5" s="11"/>
      <c r="F5" s="11"/>
      <c r="G5" s="11"/>
      <c r="H5" s="11"/>
      <c r="I5" s="8"/>
      <c r="J5" s="11"/>
      <c r="K5" s="11"/>
      <c r="L5" s="11"/>
    </row>
    <row r="6" spans="1:16" x14ac:dyDescent="0.3">
      <c r="A6"/>
      <c r="B6"/>
      <c r="C6" s="11"/>
      <c r="D6" s="11"/>
      <c r="E6" s="11"/>
      <c r="F6" s="11"/>
      <c r="G6" s="11"/>
      <c r="H6" s="11"/>
      <c r="I6" s="8"/>
      <c r="J6" s="11"/>
      <c r="K6" s="11"/>
      <c r="L6" s="11"/>
    </row>
    <row r="7" spans="1:16" x14ac:dyDescent="0.3">
      <c r="A7" s="11"/>
      <c r="B7"/>
      <c r="C7" s="11"/>
      <c r="D7" s="11"/>
      <c r="E7" s="11"/>
      <c r="F7" s="11"/>
      <c r="G7" s="11"/>
      <c r="H7" s="11"/>
      <c r="I7" s="8"/>
      <c r="J7" s="11"/>
      <c r="K7" s="11"/>
      <c r="L7" s="11"/>
    </row>
    <row r="8" spans="1:16" x14ac:dyDescent="0.3">
      <c r="A8" s="11"/>
      <c r="B8"/>
      <c r="C8" s="11"/>
      <c r="D8" s="11"/>
      <c r="E8" s="11"/>
      <c r="F8" s="11"/>
      <c r="G8" s="11"/>
      <c r="H8" s="11"/>
      <c r="I8" s="8"/>
      <c r="J8" s="11"/>
      <c r="K8" s="11"/>
      <c r="L8" s="11"/>
    </row>
    <row r="9" spans="1:16" x14ac:dyDescent="0.3">
      <c r="A9" s="11"/>
      <c r="B9"/>
      <c r="C9" s="11"/>
      <c r="D9" s="11"/>
      <c r="E9" s="11"/>
      <c r="F9" s="11"/>
      <c r="G9" s="11"/>
      <c r="H9" s="11"/>
      <c r="I9" s="8"/>
      <c r="J9" s="11"/>
      <c r="K9" s="11"/>
      <c r="L9" s="11"/>
      <c r="P9"/>
    </row>
    <row r="10" spans="1:16" x14ac:dyDescent="0.3">
      <c r="A10" s="11"/>
      <c r="B10"/>
      <c r="C10" s="11"/>
      <c r="D10" s="11"/>
      <c r="E10" s="11"/>
      <c r="F10" s="11"/>
      <c r="G10" s="11"/>
      <c r="H10" s="11"/>
      <c r="I10" s="8"/>
      <c r="J10" s="11"/>
      <c r="K10" s="11"/>
      <c r="L10" s="11"/>
    </row>
    <row r="11" spans="1:16" x14ac:dyDescent="0.3">
      <c r="A11" s="11"/>
      <c r="B11"/>
      <c r="C11" s="11"/>
      <c r="D11" s="11"/>
      <c r="E11" s="11"/>
      <c r="F11" s="11"/>
      <c r="G11" s="11"/>
      <c r="H11" s="11"/>
      <c r="I11" s="8"/>
      <c r="J11" s="11"/>
      <c r="K11" s="11"/>
      <c r="L11" s="11"/>
    </row>
    <row r="12" spans="1:16" x14ac:dyDescent="0.3">
      <c r="A12" s="11"/>
      <c r="B12"/>
      <c r="C12" s="11"/>
      <c r="D12" s="11"/>
      <c r="E12" s="11"/>
      <c r="F12" s="11"/>
      <c r="G12" s="11"/>
      <c r="H12" s="11"/>
      <c r="I12" s="8"/>
      <c r="J12" s="11"/>
      <c r="K12" s="11"/>
      <c r="L12" s="11"/>
    </row>
    <row r="13" spans="1:16" x14ac:dyDescent="0.3">
      <c r="A13" s="11"/>
      <c r="B13" s="11"/>
      <c r="C13" s="11"/>
      <c r="D13" s="11"/>
      <c r="E13" s="11"/>
      <c r="F13" s="12"/>
      <c r="G13" s="12"/>
      <c r="H13" s="12"/>
      <c r="I13" s="8"/>
      <c r="J13" s="12"/>
      <c r="K13" s="12"/>
      <c r="L13" s="12"/>
    </row>
    <row r="14" spans="1:16" x14ac:dyDescent="0.3">
      <c r="A14" s="13"/>
      <c r="B14" s="14"/>
      <c r="C14" s="11"/>
      <c r="D14" s="11"/>
      <c r="E14" s="11"/>
      <c r="F14" s="12"/>
      <c r="G14" s="12"/>
      <c r="H14" s="12"/>
      <c r="I14" s="8"/>
      <c r="J14" s="12"/>
      <c r="K14" s="12"/>
      <c r="L14" s="12"/>
    </row>
    <row r="15" spans="1:16" x14ac:dyDescent="0.3">
      <c r="A15" s="11"/>
      <c r="B15" s="11"/>
      <c r="C15" s="11"/>
      <c r="D15" s="11"/>
      <c r="E15" s="11"/>
      <c r="F15" s="12"/>
      <c r="G15" s="12"/>
      <c r="H15" s="12"/>
      <c r="I15" s="8"/>
      <c r="J15" s="12"/>
      <c r="K15" s="12"/>
      <c r="L15" s="12"/>
    </row>
    <row r="16" spans="1:16" x14ac:dyDescent="0.3">
      <c r="A16" s="13"/>
      <c r="B16" s="14"/>
      <c r="C16" s="11"/>
      <c r="D16" s="11"/>
      <c r="E16" s="11"/>
      <c r="F16" s="12"/>
      <c r="G16" s="12"/>
      <c r="H16" s="12"/>
      <c r="I16" s="8"/>
      <c r="J16" s="12"/>
      <c r="K16" s="12"/>
      <c r="L16" s="12"/>
    </row>
    <row r="17" spans="1:12" x14ac:dyDescent="0.3">
      <c r="A17"/>
      <c r="B17" s="11"/>
      <c r="C17" s="11"/>
      <c r="D17" s="11"/>
      <c r="E17" s="11"/>
      <c r="F17" s="12"/>
      <c r="G17"/>
      <c r="H17" s="12"/>
      <c r="I17"/>
      <c r="J17" s="12"/>
      <c r="K17" s="12"/>
      <c r="L17" s="12"/>
    </row>
    <row r="18" spans="1:12" x14ac:dyDescent="0.3">
      <c r="A18" s="13"/>
      <c r="B18" s="14"/>
      <c r="C18" s="11"/>
      <c r="D18" s="11"/>
      <c r="E18" s="11"/>
      <c r="F18" s="12"/>
      <c r="G18" s="12"/>
      <c r="H18" s="12"/>
      <c r="I18" s="12"/>
      <c r="J18" s="12"/>
      <c r="K18" s="12"/>
      <c r="L18" s="15"/>
    </row>
    <row r="19" spans="1:12" x14ac:dyDescent="0.3">
      <c r="A19" s="11"/>
      <c r="B19" s="11"/>
      <c r="C19" s="11"/>
      <c r="D19" s="11"/>
      <c r="E19" s="11"/>
      <c r="F19" s="12"/>
      <c r="G19" s="12"/>
      <c r="H19" s="12"/>
      <c r="I19" s="12"/>
      <c r="J19" s="12"/>
      <c r="K19" s="12"/>
      <c r="L19" s="12"/>
    </row>
    <row r="20" spans="1:12" x14ac:dyDescent="0.3">
      <c r="B20" s="14"/>
      <c r="C20" s="11"/>
      <c r="D20" s="11"/>
      <c r="E20" s="11"/>
      <c r="F20" s="12"/>
      <c r="G20" s="12"/>
      <c r="H20" s="12"/>
      <c r="I20" s="12"/>
      <c r="J20" s="12"/>
      <c r="K20" s="12"/>
      <c r="L20" s="12"/>
    </row>
    <row r="21" spans="1:12" x14ac:dyDescent="0.3">
      <c r="A21" s="11"/>
      <c r="B21" s="11"/>
      <c r="C21" s="11"/>
      <c r="D21" s="11"/>
      <c r="E21" s="11"/>
      <c r="F21" s="12"/>
      <c r="G21" s="12"/>
      <c r="H21" s="12"/>
      <c r="I21" s="12"/>
      <c r="J21" s="12"/>
      <c r="K21" s="12"/>
      <c r="L21" s="12"/>
    </row>
    <row r="22" spans="1:12" x14ac:dyDescent="0.3">
      <c r="A22" s="13"/>
      <c r="B22" s="14"/>
      <c r="C22" s="11"/>
      <c r="D22" s="11"/>
      <c r="E22" s="11"/>
      <c r="F22" s="12"/>
      <c r="G22" s="12"/>
      <c r="H22" s="12"/>
      <c r="I22" s="12"/>
      <c r="J22" s="12"/>
      <c r="K22" s="12"/>
      <c r="L22" s="12"/>
    </row>
    <row r="23" spans="1:12" x14ac:dyDescent="0.3">
      <c r="A23" s="11"/>
      <c r="B23" s="11"/>
      <c r="C23" s="11"/>
      <c r="D23" s="11"/>
      <c r="E23" s="11"/>
      <c r="F23" s="12"/>
      <c r="G23" s="12"/>
      <c r="H23" s="12"/>
      <c r="I23" s="12"/>
      <c r="J23" s="12"/>
      <c r="K23" s="12"/>
      <c r="L23" s="12"/>
    </row>
    <row r="24" spans="1:12" x14ac:dyDescent="0.3">
      <c r="A24" s="11"/>
      <c r="B24" s="11"/>
      <c r="C24" s="11"/>
      <c r="D24" s="11"/>
      <c r="E24" s="11"/>
      <c r="F24" s="12"/>
      <c r="G24" s="12"/>
      <c r="H24" s="12"/>
      <c r="I24" s="12"/>
      <c r="J24" s="12"/>
      <c r="K24" s="12"/>
      <c r="L24" s="12"/>
    </row>
    <row r="25" spans="1:12" x14ac:dyDescent="0.3">
      <c r="A25" s="11"/>
      <c r="B25" s="16"/>
      <c r="C25" s="16"/>
      <c r="D25" s="16"/>
      <c r="E25" s="16"/>
      <c r="F25" s="17"/>
      <c r="G25" s="17"/>
      <c r="H25" s="17"/>
      <c r="I25" s="17"/>
      <c r="J25" s="17"/>
      <c r="K25" s="12"/>
      <c r="L25" s="12"/>
    </row>
    <row r="26" spans="1:12" ht="17.399999999999999" x14ac:dyDescent="0.3">
      <c r="A26" s="11"/>
      <c r="B26" s="9"/>
      <c r="C26" s="9"/>
      <c r="D26" s="9"/>
      <c r="E26" s="9"/>
      <c r="F26" s="10"/>
      <c r="G26" s="10"/>
      <c r="H26" s="10"/>
      <c r="I26" s="10"/>
      <c r="J26" s="10"/>
      <c r="K26" s="11"/>
      <c r="L26" s="11"/>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Worksheet______1">
    <tabColor rgb="FF0094D0"/>
  </sheetPr>
  <dimension ref="B3:AA36"/>
  <sheetViews>
    <sheetView showGridLines="0" rightToLeft="1" zoomScaleNormal="100" workbookViewId="0">
      <selection activeCell="K16" sqref="K16"/>
    </sheetView>
  </sheetViews>
  <sheetFormatPr defaultColWidth="8.77734375" defaultRowHeight="15" x14ac:dyDescent="0.35"/>
  <cols>
    <col min="1" max="1" width="4.44140625" style="2" customWidth="1"/>
    <col min="2" max="2" width="8.44140625" style="1" customWidth="1"/>
    <col min="3" max="3" width="56.77734375" style="2" customWidth="1"/>
    <col min="4" max="4" width="20.21875" style="2" customWidth="1"/>
    <col min="5" max="6" width="20.21875" style="46" customWidth="1"/>
    <col min="7" max="7" width="13.5546875" style="2" customWidth="1"/>
    <col min="8" max="8" width="3.33203125" style="52" customWidth="1"/>
    <col min="9" max="9" width="10.33203125" style="2" bestFit="1" customWidth="1"/>
    <col min="10" max="10" width="10.33203125" style="2" customWidth="1"/>
    <col min="11" max="11" width="11.109375" style="2" customWidth="1"/>
    <col min="12" max="20" width="8.77734375" style="2"/>
    <col min="21" max="21" width="10.44140625" style="25" bestFit="1" customWidth="1"/>
    <col min="22" max="22" width="8.77734375" style="25"/>
    <col min="23" max="16384" width="8.77734375" style="2"/>
  </cols>
  <sheetData>
    <row r="3" spans="2:24" x14ac:dyDescent="0.35">
      <c r="K3" s="21"/>
      <c r="L3"/>
      <c r="M3"/>
      <c r="N3"/>
      <c r="O3"/>
      <c r="P3"/>
      <c r="Q3"/>
      <c r="R3"/>
      <c r="S3"/>
      <c r="T3"/>
      <c r="U3" s="5"/>
      <c r="V3" s="5"/>
      <c r="W3"/>
    </row>
    <row r="4" spans="2:24" x14ac:dyDescent="0.35">
      <c r="C4"/>
      <c r="L4"/>
      <c r="M4"/>
      <c r="N4"/>
      <c r="O4"/>
      <c r="P4"/>
      <c r="Q4"/>
      <c r="R4"/>
      <c r="S4"/>
      <c r="V4" s="5"/>
      <c r="W4"/>
    </row>
    <row r="5" spans="2:24" ht="19.2" x14ac:dyDescent="0.45">
      <c r="L5"/>
      <c r="M5"/>
      <c r="N5"/>
      <c r="O5"/>
      <c r="P5"/>
      <c r="Q5"/>
      <c r="R5"/>
      <c r="S5"/>
      <c r="V5" s="5"/>
      <c r="W5" s="19"/>
      <c r="X5" s="19"/>
    </row>
    <row r="6" spans="2:24" x14ac:dyDescent="0.35">
      <c r="L6"/>
      <c r="M6"/>
      <c r="N6"/>
      <c r="O6"/>
      <c r="P6"/>
      <c r="Q6"/>
      <c r="R6"/>
      <c r="S6"/>
      <c r="T6"/>
      <c r="U6" s="5"/>
      <c r="V6" s="5"/>
      <c r="W6"/>
      <c r="X6"/>
    </row>
    <row r="7" spans="2:24" x14ac:dyDescent="0.35">
      <c r="L7"/>
      <c r="M7"/>
      <c r="N7"/>
      <c r="O7"/>
      <c r="P7"/>
      <c r="Q7"/>
      <c r="R7"/>
      <c r="S7"/>
      <c r="T7"/>
      <c r="U7" s="5"/>
      <c r="V7" s="5"/>
      <c r="W7"/>
      <c r="X7"/>
    </row>
    <row r="8" spans="2:24" x14ac:dyDescent="0.35">
      <c r="L8"/>
      <c r="M8"/>
      <c r="N8"/>
      <c r="O8"/>
      <c r="P8"/>
      <c r="Q8"/>
      <c r="R8"/>
      <c r="S8"/>
      <c r="T8"/>
      <c r="U8" s="5" t="s">
        <v>3</v>
      </c>
      <c r="V8" s="5">
        <f>COUNTIF(F:F,"בוצע")</f>
        <v>7</v>
      </c>
      <c r="W8"/>
      <c r="X8"/>
    </row>
    <row r="9" spans="2:24" x14ac:dyDescent="0.35">
      <c r="L9"/>
      <c r="M9"/>
      <c r="N9"/>
      <c r="O9"/>
      <c r="P9"/>
      <c r="Q9"/>
      <c r="R9"/>
      <c r="S9"/>
      <c r="T9"/>
      <c r="U9" s="5" t="s">
        <v>1</v>
      </c>
      <c r="V9" s="5">
        <f>COUNTIF(F:F,"טרם החל")</f>
        <v>10</v>
      </c>
      <c r="W9"/>
      <c r="X9"/>
    </row>
    <row r="10" spans="2:24" x14ac:dyDescent="0.35">
      <c r="L10"/>
      <c r="M10"/>
      <c r="N10"/>
      <c r="O10"/>
      <c r="P10"/>
      <c r="Q10"/>
      <c r="R10"/>
      <c r="S10"/>
      <c r="T10"/>
      <c r="U10" s="5" t="s">
        <v>5</v>
      </c>
      <c r="V10" s="5">
        <f>COUNTIF(F:F,"בטיפול")</f>
        <v>3</v>
      </c>
      <c r="W10"/>
      <c r="X10"/>
    </row>
    <row r="11" spans="2:24" ht="19.2" x14ac:dyDescent="0.45">
      <c r="K11" s="19"/>
      <c r="L11"/>
      <c r="M11"/>
      <c r="N11"/>
      <c r="O11"/>
      <c r="P11"/>
      <c r="Q11"/>
      <c r="R11"/>
      <c r="S11"/>
      <c r="T11"/>
      <c r="U11" s="5" t="s">
        <v>4</v>
      </c>
      <c r="V11" s="5">
        <f>SUM(V8:V10)</f>
        <v>20</v>
      </c>
      <c r="W11"/>
      <c r="X11"/>
    </row>
    <row r="12" spans="2:24" x14ac:dyDescent="0.35">
      <c r="C12" s="4"/>
      <c r="L12"/>
      <c r="M12"/>
      <c r="N12"/>
      <c r="O12"/>
      <c r="P12"/>
      <c r="Q12"/>
      <c r="R12"/>
      <c r="S12"/>
      <c r="T12"/>
      <c r="U12" s="5"/>
      <c r="V12" s="5"/>
      <c r="W12"/>
      <c r="X12"/>
    </row>
    <row r="13" spans="2:24" ht="19.2" x14ac:dyDescent="0.45">
      <c r="B13"/>
      <c r="K13" s="19"/>
      <c r="L13"/>
      <c r="M13"/>
      <c r="N13"/>
      <c r="O13"/>
      <c r="P13"/>
      <c r="Q13"/>
      <c r="R13"/>
      <c r="S13"/>
      <c r="T13"/>
      <c r="U13" s="5" t="s">
        <v>15</v>
      </c>
      <c r="V13" s="26">
        <f>V8/V11</f>
        <v>0.35</v>
      </c>
      <c r="W13"/>
      <c r="X13"/>
    </row>
    <row r="14" spans="2:24" ht="19.2" x14ac:dyDescent="0.45">
      <c r="K14" s="19"/>
      <c r="L14"/>
      <c r="M14"/>
      <c r="N14"/>
      <c r="O14"/>
      <c r="P14"/>
      <c r="Q14"/>
      <c r="R14"/>
      <c r="S14"/>
      <c r="T14"/>
      <c r="U14" s="5" t="s">
        <v>16</v>
      </c>
      <c r="V14" s="27">
        <f>1-V13</f>
        <v>0.65</v>
      </c>
      <c r="W14"/>
      <c r="X14"/>
    </row>
    <row r="15" spans="2:24" s="20" customFormat="1" ht="21" customHeight="1" thickBot="1" x14ac:dyDescent="0.35">
      <c r="B15" s="48" t="s">
        <v>7</v>
      </c>
      <c r="C15" s="49" t="s">
        <v>17</v>
      </c>
      <c r="D15" s="49" t="s">
        <v>51</v>
      </c>
      <c r="E15" s="49" t="s">
        <v>8</v>
      </c>
      <c r="F15" s="50" t="s">
        <v>0</v>
      </c>
      <c r="G15" s="51" t="s">
        <v>13</v>
      </c>
      <c r="H15" s="53" t="s">
        <v>14</v>
      </c>
      <c r="I15"/>
      <c r="J15"/>
      <c r="K15"/>
      <c r="L15"/>
      <c r="M15"/>
      <c r="N15"/>
      <c r="O15"/>
      <c r="P15"/>
      <c r="Q15"/>
      <c r="R15"/>
      <c r="S15"/>
      <c r="T15"/>
      <c r="U15" s="5"/>
      <c r="V15" s="5"/>
    </row>
    <row r="16" spans="2:24" s="19" customFormat="1" ht="19.2" customHeight="1" x14ac:dyDescent="0.45">
      <c r="B16" s="43" cm="1">
        <f t="array" ref="B16">ROW()-ROW(Table_tasks[#Headers])</f>
        <v>1</v>
      </c>
      <c r="C16" s="44" t="s">
        <v>18</v>
      </c>
      <c r="D16" s="44" t="s">
        <v>6</v>
      </c>
      <c r="E16" s="44" t="s">
        <v>9</v>
      </c>
      <c r="F16" s="44" t="s">
        <v>3</v>
      </c>
      <c r="G16" s="47">
        <v>45214</v>
      </c>
      <c r="H16" s="54" t="str">
        <f ca="1">IF(AND(TODAY()&gt;Table_tasks[[#This Row],[סיום מתוכנן]],Table_tasks[[#This Row],[סטטוס ]]&lt;&gt;"בוצע"),1,"")</f>
        <v/>
      </c>
      <c r="I16"/>
      <c r="J16"/>
      <c r="K16" s="1"/>
      <c r="L16"/>
      <c r="M16"/>
      <c r="N16"/>
      <c r="O16"/>
      <c r="P16"/>
      <c r="Q16"/>
      <c r="R16"/>
      <c r="S16"/>
      <c r="T16"/>
      <c r="U16" s="5"/>
      <c r="V16" s="5"/>
    </row>
    <row r="17" spans="2:27" s="19" customFormat="1" ht="19.2" customHeight="1" x14ac:dyDescent="0.45">
      <c r="B17" s="43" cm="1">
        <f t="array" ref="B17">ROW()-ROW(Table_tasks[#Headers])</f>
        <v>2</v>
      </c>
      <c r="C17" s="44" t="s">
        <v>19</v>
      </c>
      <c r="D17" s="44" t="s">
        <v>20</v>
      </c>
      <c r="E17" s="44" t="s">
        <v>10</v>
      </c>
      <c r="F17" s="44" t="s">
        <v>3</v>
      </c>
      <c r="G17" s="47">
        <v>45250</v>
      </c>
      <c r="H17" s="54" t="str">
        <f ca="1">IF(AND(TODAY()&gt;Table_tasks[[#This Row],[סיום מתוכנן]],Table_tasks[[#This Row],[סטטוס ]]&lt;&gt;"בוצע"),1,"")</f>
        <v/>
      </c>
      <c r="I17"/>
      <c r="J17"/>
      <c r="K17"/>
      <c r="L17"/>
      <c r="M17"/>
      <c r="N17"/>
      <c r="O17"/>
      <c r="P17"/>
      <c r="Q17"/>
      <c r="R17"/>
      <c r="S17"/>
      <c r="T17"/>
      <c r="U17" s="5"/>
      <c r="V17" s="5"/>
    </row>
    <row r="18" spans="2:27" s="19" customFormat="1" ht="19.2" customHeight="1" x14ac:dyDescent="0.45">
      <c r="B18" s="43" cm="1">
        <f t="array" ref="B18">ROW()-ROW(Table_tasks[#Headers])</f>
        <v>3</v>
      </c>
      <c r="C18" s="44" t="s">
        <v>21</v>
      </c>
      <c r="D18" s="44" t="s">
        <v>22</v>
      </c>
      <c r="E18" s="44" t="s">
        <v>11</v>
      </c>
      <c r="F18" s="44" t="s">
        <v>5</v>
      </c>
      <c r="G18" s="47">
        <v>45255</v>
      </c>
      <c r="H18" s="54">
        <f ca="1">IF(AND(TODAY()&gt;Table_tasks[[#This Row],[סיום מתוכנן]],Table_tasks[[#This Row],[סטטוס ]]&lt;&gt;"בוצע"),1,"")</f>
        <v>1</v>
      </c>
      <c r="I18"/>
      <c r="J18"/>
      <c r="T18"/>
      <c r="U18" s="28"/>
      <c r="V18" s="28"/>
      <c r="AA18" s="2"/>
    </row>
    <row r="19" spans="2:27" s="19" customFormat="1" ht="19.2" customHeight="1" x14ac:dyDescent="0.45">
      <c r="B19" s="43" cm="1">
        <f t="array" ref="B19">ROW()-ROW(Table_tasks[#Headers])</f>
        <v>4</v>
      </c>
      <c r="C19" s="44" t="s">
        <v>23</v>
      </c>
      <c r="D19" s="44" t="s">
        <v>24</v>
      </c>
      <c r="E19" s="44" t="s">
        <v>12</v>
      </c>
      <c r="F19" s="44" t="s">
        <v>3</v>
      </c>
      <c r="G19" s="47">
        <v>45271</v>
      </c>
      <c r="H19" s="54" t="str">
        <f ca="1">IF(AND(TODAY()&gt;Table_tasks[[#This Row],[סיום מתוכנן]],Table_tasks[[#This Row],[סטטוס ]]&lt;&gt;"בוצע"),1,"")</f>
        <v/>
      </c>
      <c r="K19" s="2"/>
      <c r="L19" s="2"/>
      <c r="M19" s="2"/>
      <c r="N19" s="2"/>
      <c r="O19" s="2"/>
      <c r="P19" s="2"/>
      <c r="Q19" s="2"/>
      <c r="R19" s="2"/>
      <c r="S19" s="2"/>
      <c r="U19" s="28"/>
      <c r="V19" s="28"/>
      <c r="AA19" s="2"/>
    </row>
    <row r="20" spans="2:27" s="19" customFormat="1" ht="19.2" customHeight="1" x14ac:dyDescent="0.45">
      <c r="B20" s="43" cm="1">
        <f t="array" ref="B20">ROW()-ROW(Table_tasks[#Headers])</f>
        <v>5</v>
      </c>
      <c r="C20" s="44" t="s">
        <v>25</v>
      </c>
      <c r="D20" s="44" t="s">
        <v>26</v>
      </c>
      <c r="E20" s="44" t="s">
        <v>27</v>
      </c>
      <c r="F20" s="44" t="s">
        <v>5</v>
      </c>
      <c r="G20" s="47">
        <v>45265</v>
      </c>
      <c r="H20" s="54">
        <f ca="1">IF(AND(TODAY()&gt;Table_tasks[[#This Row],[סיום מתוכנן]],Table_tasks[[#This Row],[סטטוס ]]&lt;&gt;"בוצע"),1,"")</f>
        <v>1</v>
      </c>
      <c r="I20" s="2"/>
      <c r="J20" s="2"/>
      <c r="K20" s="2"/>
      <c r="L20" s="2"/>
      <c r="M20" s="2"/>
      <c r="N20" s="2"/>
      <c r="O20" s="2"/>
      <c r="P20" s="2"/>
      <c r="Q20" s="2"/>
      <c r="R20" s="2"/>
      <c r="S20" s="2"/>
      <c r="T20" s="2"/>
      <c r="U20" s="25"/>
      <c r="V20" s="25"/>
      <c r="AA20" s="2"/>
    </row>
    <row r="21" spans="2:27" s="19" customFormat="1" ht="19.2" customHeight="1" x14ac:dyDescent="0.45">
      <c r="B21" s="43" cm="1">
        <f t="array" ref="B21">ROW()-ROW(Table_tasks[#Headers])</f>
        <v>6</v>
      </c>
      <c r="C21" s="44" t="s">
        <v>28</v>
      </c>
      <c r="D21" s="44" t="s">
        <v>6</v>
      </c>
      <c r="E21" s="44" t="s">
        <v>29</v>
      </c>
      <c r="F21" s="44" t="s">
        <v>3</v>
      </c>
      <c r="G21" s="47">
        <v>45270</v>
      </c>
      <c r="H21" s="54" t="str">
        <f ca="1">IF(AND(TODAY()&gt;Table_tasks[[#This Row],[סיום מתוכנן]],Table_tasks[[#This Row],[סטטוס ]]&lt;&gt;"בוצע"),1,"")</f>
        <v/>
      </c>
      <c r="I21" s="2"/>
      <c r="J21" s="2"/>
      <c r="K21" s="2"/>
      <c r="L21" s="2"/>
      <c r="M21" s="2"/>
      <c r="N21" s="2"/>
      <c r="O21" s="2"/>
      <c r="P21" s="2"/>
      <c r="Q21" s="2"/>
      <c r="R21" s="2"/>
      <c r="S21" s="2"/>
      <c r="T21" s="2"/>
      <c r="U21" s="25"/>
      <c r="V21" s="25"/>
      <c r="AA21" s="2"/>
    </row>
    <row r="22" spans="2:27" s="19" customFormat="1" ht="19.2" customHeight="1" x14ac:dyDescent="0.45">
      <c r="B22" s="43" cm="1">
        <f t="array" ref="B22">ROW()-ROW(Table_tasks[#Headers])</f>
        <v>7</v>
      </c>
      <c r="C22" s="44" t="s">
        <v>30</v>
      </c>
      <c r="D22" s="44" t="s">
        <v>22</v>
      </c>
      <c r="E22" s="44" t="s">
        <v>12</v>
      </c>
      <c r="F22" s="44" t="s">
        <v>1</v>
      </c>
      <c r="G22" s="47">
        <v>45275</v>
      </c>
      <c r="H22" s="54">
        <f ca="1">IF(AND(TODAY()&gt;Table_tasks[[#This Row],[סיום מתוכנן]],Table_tasks[[#This Row],[סטטוס ]]&lt;&gt;"בוצע"),1,"")</f>
        <v>1</v>
      </c>
      <c r="I22" s="2"/>
      <c r="J22" s="2"/>
      <c r="K22" s="2"/>
      <c r="L22" s="2"/>
      <c r="M22" s="2"/>
      <c r="N22" s="2"/>
      <c r="O22" s="2"/>
      <c r="P22" s="2"/>
      <c r="Q22" s="2"/>
      <c r="R22" s="2"/>
      <c r="S22" s="2"/>
      <c r="T22" s="2"/>
      <c r="U22" s="25"/>
      <c r="V22" s="25"/>
      <c r="AA22" s="2"/>
    </row>
    <row r="23" spans="2:27" s="19" customFormat="1" ht="19.2" customHeight="1" x14ac:dyDescent="0.45">
      <c r="B23" s="43" cm="1">
        <f t="array" ref="B23">ROW()-ROW(Table_tasks[#Headers])</f>
        <v>8</v>
      </c>
      <c r="C23" s="44" t="s">
        <v>31</v>
      </c>
      <c r="D23" s="44" t="s">
        <v>26</v>
      </c>
      <c r="E23" s="44" t="s">
        <v>11</v>
      </c>
      <c r="F23" s="44" t="s">
        <v>3</v>
      </c>
      <c r="G23" s="47">
        <v>45280</v>
      </c>
      <c r="H23" s="54" t="str">
        <f ca="1">IF(AND(TODAY()&gt;Table_tasks[[#This Row],[סיום מתוכנן]],Table_tasks[[#This Row],[סטטוס ]]&lt;&gt;"בוצע"),1,"")</f>
        <v/>
      </c>
      <c r="I23" s="2"/>
      <c r="J23" s="2"/>
      <c r="K23" s="2"/>
      <c r="L23" s="2"/>
      <c r="M23" s="2"/>
      <c r="N23" s="2"/>
      <c r="O23" s="2"/>
      <c r="P23" s="2"/>
      <c r="Q23" s="2"/>
      <c r="R23" s="2"/>
      <c r="S23" s="2"/>
      <c r="T23" s="2"/>
      <c r="U23" s="25"/>
      <c r="V23" s="25"/>
      <c r="AA23" s="2"/>
    </row>
    <row r="24" spans="2:27" s="19" customFormat="1" ht="19.2" customHeight="1" x14ac:dyDescent="0.45">
      <c r="B24" s="43" cm="1">
        <f t="array" ref="B24">ROW()-ROW(Table_tasks[#Headers])</f>
        <v>9</v>
      </c>
      <c r="C24" s="44" t="s">
        <v>32</v>
      </c>
      <c r="D24" s="44" t="s">
        <v>33</v>
      </c>
      <c r="E24" s="44" t="s">
        <v>29</v>
      </c>
      <c r="F24" s="44" t="s">
        <v>5</v>
      </c>
      <c r="G24" s="47">
        <v>45285</v>
      </c>
      <c r="H24" s="54">
        <f ca="1">IF(AND(TODAY()&gt;Table_tasks[[#This Row],[סיום מתוכנן]],Table_tasks[[#This Row],[סטטוס ]]&lt;&gt;"בוצע"),1,"")</f>
        <v>1</v>
      </c>
      <c r="I24" s="2"/>
      <c r="J24" s="2"/>
      <c r="K24" s="2"/>
      <c r="L24" s="2"/>
      <c r="M24" s="2"/>
      <c r="N24" s="2"/>
      <c r="O24" s="2"/>
      <c r="P24" s="2"/>
      <c r="Q24" s="2"/>
      <c r="R24" s="2"/>
      <c r="S24" s="2"/>
      <c r="T24" s="2"/>
      <c r="U24" s="25"/>
      <c r="V24" s="25"/>
      <c r="W24" s="2"/>
      <c r="X24" s="2"/>
      <c r="AA24" s="2"/>
    </row>
    <row r="25" spans="2:27" ht="19.2" customHeight="1" x14ac:dyDescent="0.35">
      <c r="B25" s="43" cm="1">
        <f t="array" ref="B25">ROW()-ROW(Table_tasks[#Headers])</f>
        <v>10</v>
      </c>
      <c r="C25" s="44" t="s">
        <v>34</v>
      </c>
      <c r="D25" s="44" t="s">
        <v>35</v>
      </c>
      <c r="E25" s="44" t="s">
        <v>12</v>
      </c>
      <c r="F25" s="44" t="s">
        <v>3</v>
      </c>
      <c r="G25" s="47">
        <v>44937</v>
      </c>
      <c r="H25" s="54" t="str">
        <f ca="1">IF(AND(TODAY()&gt;Table_tasks[[#This Row],[סיום מתוכנן]],Table_tasks[[#This Row],[סטטוס ]]&lt;&gt;"בוצע"),1,"")</f>
        <v/>
      </c>
    </row>
    <row r="26" spans="2:27" ht="19.2" customHeight="1" x14ac:dyDescent="0.35">
      <c r="B26" s="43" cm="1">
        <f t="array" ref="B26">ROW()-ROW(Table_tasks[#Headers])</f>
        <v>11</v>
      </c>
      <c r="C26" s="44" t="s">
        <v>36</v>
      </c>
      <c r="D26" s="44" t="s">
        <v>37</v>
      </c>
      <c r="E26" s="44" t="s">
        <v>11</v>
      </c>
      <c r="F26" s="44" t="s">
        <v>3</v>
      </c>
      <c r="G26" s="47">
        <v>45296</v>
      </c>
      <c r="H26" s="54" t="str">
        <f ca="1">IF(AND(TODAY()&gt;Table_tasks[[#This Row],[סיום מתוכנן]],Table_tasks[[#This Row],[סטטוס ]]&lt;&gt;"בוצע"),1,"")</f>
        <v/>
      </c>
    </row>
    <row r="27" spans="2:27" ht="19.2" customHeight="1" x14ac:dyDescent="0.35">
      <c r="B27" s="43" cm="1">
        <f t="array" ref="B27">ROW()-ROW(Table_tasks[#Headers])</f>
        <v>12</v>
      </c>
      <c r="C27" s="44" t="s">
        <v>38</v>
      </c>
      <c r="D27" s="44" t="s">
        <v>39</v>
      </c>
      <c r="E27" s="44" t="s">
        <v>9</v>
      </c>
      <c r="F27" s="44" t="s">
        <v>1</v>
      </c>
      <c r="G27" s="47">
        <v>45301</v>
      </c>
      <c r="H27" s="54">
        <f ca="1">IF(AND(TODAY()&gt;Table_tasks[[#This Row],[סיום מתוכנן]],Table_tasks[[#This Row],[סטטוס ]]&lt;&gt;"בוצע"),1,"")</f>
        <v>1</v>
      </c>
    </row>
    <row r="28" spans="2:27" ht="19.2" customHeight="1" x14ac:dyDescent="0.35">
      <c r="B28" s="43" cm="1">
        <f t="array" ref="B28">ROW()-ROW(Table_tasks[#Headers])</f>
        <v>13</v>
      </c>
      <c r="C28" s="44" t="s">
        <v>40</v>
      </c>
      <c r="D28" s="44" t="s">
        <v>6</v>
      </c>
      <c r="E28" s="44" t="s">
        <v>10</v>
      </c>
      <c r="F28" s="44" t="s">
        <v>1</v>
      </c>
      <c r="G28" s="47">
        <v>45306</v>
      </c>
      <c r="H28" s="54">
        <f ca="1">IF(AND(TODAY()&gt;Table_tasks[[#This Row],[סיום מתוכנן]],Table_tasks[[#This Row],[סטטוס ]]&lt;&gt;"בוצע"),1,"")</f>
        <v>1</v>
      </c>
    </row>
    <row r="29" spans="2:27" ht="19.2" customHeight="1" x14ac:dyDescent="0.35">
      <c r="B29" s="43" cm="1">
        <f t="array" ref="B29">ROW()-ROW(Table_tasks[#Headers])</f>
        <v>14</v>
      </c>
      <c r="C29" s="44" t="s">
        <v>41</v>
      </c>
      <c r="D29" s="44" t="s">
        <v>26</v>
      </c>
      <c r="E29" s="44" t="s">
        <v>11</v>
      </c>
      <c r="F29" s="44" t="s">
        <v>1</v>
      </c>
      <c r="G29" s="47">
        <v>45311</v>
      </c>
      <c r="H29" s="54">
        <f ca="1">IF(AND(TODAY()&gt;Table_tasks[[#This Row],[סיום מתוכנן]],Table_tasks[[#This Row],[סטטוס ]]&lt;&gt;"בוצע"),1,"")</f>
        <v>1</v>
      </c>
    </row>
    <row r="30" spans="2:27" ht="19.2" customHeight="1" x14ac:dyDescent="0.35">
      <c r="B30" s="43" cm="1">
        <f t="array" ref="B30">ROW()-ROW(Table_tasks[#Headers])</f>
        <v>15</v>
      </c>
      <c r="C30" s="44" t="s">
        <v>42</v>
      </c>
      <c r="D30" s="44" t="s">
        <v>43</v>
      </c>
      <c r="E30" s="44" t="s">
        <v>12</v>
      </c>
      <c r="F30" s="44" t="s">
        <v>1</v>
      </c>
      <c r="G30" s="47">
        <v>45316</v>
      </c>
      <c r="H30" s="54">
        <f ca="1">IF(AND(TODAY()&gt;Table_tasks[[#This Row],[סיום מתוכנן]],Table_tasks[[#This Row],[סטטוס ]]&lt;&gt;"בוצע"),1,"")</f>
        <v>1</v>
      </c>
    </row>
    <row r="31" spans="2:27" ht="19.2" customHeight="1" x14ac:dyDescent="0.35">
      <c r="B31" s="43" cm="1">
        <f t="array" ref="B31">ROW()-ROW(Table_tasks[#Headers])</f>
        <v>16</v>
      </c>
      <c r="C31" s="44" t="s">
        <v>44</v>
      </c>
      <c r="D31" s="44" t="s">
        <v>45</v>
      </c>
      <c r="E31" s="44" t="s">
        <v>27</v>
      </c>
      <c r="F31" s="44" t="s">
        <v>1</v>
      </c>
      <c r="G31" s="47">
        <v>45323</v>
      </c>
      <c r="H31" s="54">
        <f ca="1">IF(AND(TODAY()&gt;Table_tasks[[#This Row],[סיום מתוכנן]],Table_tasks[[#This Row],[סטטוס ]]&lt;&gt;"בוצע"),1,"")</f>
        <v>1</v>
      </c>
    </row>
    <row r="32" spans="2:27" ht="19.2" customHeight="1" x14ac:dyDescent="0.35">
      <c r="B32" s="43" cm="1">
        <f t="array" ref="B32">ROW()-ROW(Table_tasks[#Headers])</f>
        <v>17</v>
      </c>
      <c r="C32" s="44" t="s">
        <v>46</v>
      </c>
      <c r="D32" s="44" t="s">
        <v>47</v>
      </c>
      <c r="E32" s="44" t="s">
        <v>29</v>
      </c>
      <c r="F32" s="44" t="s">
        <v>1</v>
      </c>
      <c r="G32" s="47">
        <v>45327</v>
      </c>
      <c r="H32" s="54">
        <f ca="1">IF(AND(TODAY()&gt;Table_tasks[[#This Row],[סיום מתוכנן]],Table_tasks[[#This Row],[סטטוס ]]&lt;&gt;"בוצע"),1,"")</f>
        <v>1</v>
      </c>
    </row>
    <row r="33" spans="2:8" ht="19.2" customHeight="1" x14ac:dyDescent="0.35">
      <c r="B33" s="43" cm="1">
        <f t="array" ref="B33">ROW()-ROW(Table_tasks[#Headers])</f>
        <v>18</v>
      </c>
      <c r="C33" s="44" t="s">
        <v>48</v>
      </c>
      <c r="D33" s="44" t="s">
        <v>22</v>
      </c>
      <c r="E33" s="44" t="s">
        <v>29</v>
      </c>
      <c r="F33" s="44" t="s">
        <v>1</v>
      </c>
      <c r="G33" s="47">
        <v>45332</v>
      </c>
      <c r="H33" s="54">
        <f ca="1">IF(AND(TODAY()&gt;Table_tasks[[#This Row],[סיום מתוכנן]],Table_tasks[[#This Row],[סטטוס ]]&lt;&gt;"בוצע"),1,"")</f>
        <v>1</v>
      </c>
    </row>
    <row r="34" spans="2:8" ht="19.2" customHeight="1" x14ac:dyDescent="0.35">
      <c r="B34" s="43" cm="1">
        <f t="array" ref="B34">ROW()-ROW(Table_tasks[#Headers])</f>
        <v>19</v>
      </c>
      <c r="C34" s="44" t="s">
        <v>49</v>
      </c>
      <c r="D34" s="44" t="s">
        <v>43</v>
      </c>
      <c r="E34" s="44" t="s">
        <v>12</v>
      </c>
      <c r="F34" s="44" t="s">
        <v>1</v>
      </c>
      <c r="G34" s="47">
        <v>45337</v>
      </c>
      <c r="H34" s="54">
        <f ca="1">IF(AND(TODAY()&gt;Table_tasks[[#This Row],[סיום מתוכנן]],Table_tasks[[#This Row],[סטטוס ]]&lt;&gt;"בוצע"),1,"")</f>
        <v>1</v>
      </c>
    </row>
    <row r="35" spans="2:8" ht="19.2" customHeight="1" x14ac:dyDescent="0.35">
      <c r="B35" s="43" cm="1">
        <f t="array" ref="B35">ROW()-ROW(Table_tasks[#Headers])</f>
        <v>20</v>
      </c>
      <c r="C35" s="44" t="s">
        <v>50</v>
      </c>
      <c r="D35" s="44" t="s">
        <v>39</v>
      </c>
      <c r="E35" s="44" t="s">
        <v>12</v>
      </c>
      <c r="F35" s="44" t="s">
        <v>1</v>
      </c>
      <c r="G35" s="47">
        <v>45342</v>
      </c>
      <c r="H35" s="54">
        <f ca="1">IF(AND(TODAY()&gt;Table_tasks[[#This Row],[סיום מתוכנן]],Table_tasks[[#This Row],[סטטוס ]]&lt;&gt;"בוצע"),1,"")</f>
        <v>1</v>
      </c>
    </row>
    <row r="36" spans="2:8" ht="16.2" x14ac:dyDescent="0.35">
      <c r="B36" s="56">
        <f>SUBTOTAL(103,Table_tasks[סיום מתוכנן])</f>
        <v>20</v>
      </c>
      <c r="C36" s="44"/>
      <c r="D36" s="44"/>
      <c r="E36" s="44"/>
      <c r="F36" s="44"/>
      <c r="G36" s="45"/>
      <c r="H36" s="55">
        <f ca="1">SUBTOTAL(109,H16:H35)</f>
        <v>13</v>
      </c>
    </row>
  </sheetData>
  <conditionalFormatting sqref="H16:H35">
    <cfRule type="iconSet" priority="8">
      <iconSet iconSet="3Flags" showValue="0" reverse="1">
        <cfvo type="percent" val="0"/>
        <cfvo type="percent" val="33"/>
        <cfvo type="percent" val="67"/>
      </iconSet>
    </cfRule>
  </conditionalFormatting>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AAADDC5E-9A28-4995-81C1-B4DD8E4DC318}">
          <x14:formula1>
            <xm:f>עזר!$B$2:$B$6</xm:f>
          </x14:formula1>
          <xm:sqref>F16:F35</xm:sqref>
        </x14:dataValidation>
      </x14:dataValidations>
    </ext>
    <ext xmlns:x15="http://schemas.microsoft.com/office/spreadsheetml/2010/11/main" uri="{3A4CF648-6AED-40f4-86FF-DC5316D8AED3}">
      <x14:slicerList xmlns:x14="http://schemas.microsoft.com/office/spreadsheetml/2009/9/main">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AB967-2693-4E25-9991-A7C23CA72CE6}">
  <dimension ref="B7:Q29"/>
  <sheetViews>
    <sheetView showGridLines="0" rightToLeft="1" zoomScaleNormal="100" workbookViewId="0">
      <selection activeCell="L13" sqref="L13"/>
    </sheetView>
  </sheetViews>
  <sheetFormatPr defaultColWidth="8.77734375" defaultRowHeight="15" x14ac:dyDescent="0.35"/>
  <cols>
    <col min="1" max="1" width="4.33203125" style="2" customWidth="1"/>
    <col min="2" max="2" width="6.5546875" style="1" customWidth="1"/>
    <col min="3" max="3" width="41.77734375" style="2" customWidth="1"/>
    <col min="4" max="4" width="11.44140625" style="2" customWidth="1"/>
    <col min="5" max="5" width="15.109375" style="2" customWidth="1"/>
    <col min="6" max="6" width="9.44140625" style="2" customWidth="1"/>
    <col min="7" max="7" width="13.44140625" style="2" customWidth="1"/>
    <col min="8" max="8" width="8.77734375" style="2"/>
    <col min="9" max="9" width="10.44140625" style="25" bestFit="1" customWidth="1"/>
    <col min="10" max="10" width="8.77734375" style="25"/>
    <col min="11" max="16384" width="8.77734375" style="2"/>
  </cols>
  <sheetData>
    <row r="7" spans="2:17" s="20" customFormat="1" ht="20.399999999999999" x14ac:dyDescent="0.3">
      <c r="B7" s="35" t="s">
        <v>7</v>
      </c>
      <c r="C7" s="36" t="s">
        <v>17</v>
      </c>
      <c r="D7" s="36" t="s">
        <v>51</v>
      </c>
      <c r="E7" s="36" t="s">
        <v>8</v>
      </c>
      <c r="F7" s="37" t="s">
        <v>0</v>
      </c>
      <c r="G7" s="38" t="s">
        <v>13</v>
      </c>
      <c r="H7"/>
      <c r="I7"/>
      <c r="J7"/>
      <c r="K7" s="5"/>
      <c r="L7" s="5"/>
    </row>
    <row r="8" spans="2:17" s="19" customFormat="1" ht="19.2" x14ac:dyDescent="0.45">
      <c r="B8" s="39">
        <v>1</v>
      </c>
      <c r="C8" s="40" t="s">
        <v>18</v>
      </c>
      <c r="D8" s="40" t="s">
        <v>6</v>
      </c>
      <c r="E8" s="41" t="s">
        <v>9</v>
      </c>
      <c r="F8" s="40" t="s">
        <v>3</v>
      </c>
      <c r="G8" s="42">
        <v>45214</v>
      </c>
      <c r="H8"/>
      <c r="I8"/>
      <c r="J8"/>
      <c r="K8" s="5"/>
      <c r="L8" s="5"/>
    </row>
    <row r="9" spans="2:17" s="19" customFormat="1" ht="17.399999999999999" customHeight="1" x14ac:dyDescent="0.45">
      <c r="B9" s="39">
        <v>2</v>
      </c>
      <c r="C9" s="40" t="s">
        <v>19</v>
      </c>
      <c r="D9" s="40" t="s">
        <v>20</v>
      </c>
      <c r="E9" s="41" t="s">
        <v>10</v>
      </c>
      <c r="F9" s="40" t="s">
        <v>3</v>
      </c>
      <c r="G9" s="42">
        <v>45616</v>
      </c>
      <c r="H9"/>
      <c r="I9"/>
      <c r="J9"/>
      <c r="K9" s="5"/>
      <c r="L9" s="5"/>
    </row>
    <row r="10" spans="2:17" s="19" customFormat="1" ht="17.399999999999999" customHeight="1" x14ac:dyDescent="0.45">
      <c r="B10" s="39">
        <v>3</v>
      </c>
      <c r="C10" s="40" t="s">
        <v>21</v>
      </c>
      <c r="D10" s="40" t="s">
        <v>22</v>
      </c>
      <c r="E10" s="41" t="s">
        <v>11</v>
      </c>
      <c r="F10" s="40" t="s">
        <v>5</v>
      </c>
      <c r="G10" s="42">
        <v>45255</v>
      </c>
      <c r="J10"/>
      <c r="K10" s="28"/>
      <c r="L10" s="28"/>
      <c r="Q10" s="2"/>
    </row>
    <row r="11" spans="2:17" s="19" customFormat="1" ht="17.399999999999999" customHeight="1" x14ac:dyDescent="0.45">
      <c r="B11" s="39">
        <v>4</v>
      </c>
      <c r="C11" s="40" t="s">
        <v>23</v>
      </c>
      <c r="D11" s="40" t="s">
        <v>24</v>
      </c>
      <c r="E11" s="41" t="s">
        <v>12</v>
      </c>
      <c r="F11" s="40" t="s">
        <v>3</v>
      </c>
      <c r="G11" s="42">
        <v>45271</v>
      </c>
      <c r="H11" s="2"/>
      <c r="I11" s="2"/>
      <c r="K11" s="28"/>
      <c r="L11" s="28"/>
      <c r="Q11" s="2"/>
    </row>
    <row r="12" spans="2:17" s="19" customFormat="1" ht="17.399999999999999" customHeight="1" x14ac:dyDescent="0.45">
      <c r="B12" s="39">
        <v>5</v>
      </c>
      <c r="C12" s="40" t="s">
        <v>25</v>
      </c>
      <c r="D12" s="40" t="s">
        <v>26</v>
      </c>
      <c r="E12" s="41" t="s">
        <v>27</v>
      </c>
      <c r="F12" s="40" t="s">
        <v>5</v>
      </c>
      <c r="G12" s="42">
        <v>45265</v>
      </c>
      <c r="H12" s="2"/>
      <c r="I12" s="2"/>
      <c r="J12" s="2"/>
      <c r="K12" s="25"/>
      <c r="L12" s="25"/>
      <c r="Q12" s="2"/>
    </row>
    <row r="13" spans="2:17" s="19" customFormat="1" ht="17.399999999999999" customHeight="1" x14ac:dyDescent="0.45">
      <c r="B13" s="39">
        <v>6</v>
      </c>
      <c r="C13" s="40" t="s">
        <v>28</v>
      </c>
      <c r="D13" s="40" t="s">
        <v>6</v>
      </c>
      <c r="E13" s="41" t="s">
        <v>29</v>
      </c>
      <c r="F13" s="40" t="s">
        <v>3</v>
      </c>
      <c r="G13" s="42">
        <v>45270</v>
      </c>
      <c r="H13" s="2"/>
      <c r="I13" s="2"/>
      <c r="J13" s="2"/>
      <c r="K13" s="25"/>
      <c r="L13" s="25"/>
      <c r="Q13" s="2"/>
    </row>
    <row r="14" spans="2:17" s="19" customFormat="1" ht="17.399999999999999" customHeight="1" x14ac:dyDescent="0.45">
      <c r="B14" s="39">
        <v>7</v>
      </c>
      <c r="C14" s="40" t="s">
        <v>30</v>
      </c>
      <c r="D14" s="40" t="s">
        <v>22</v>
      </c>
      <c r="E14" s="41" t="s">
        <v>12</v>
      </c>
      <c r="F14" s="40" t="s">
        <v>1</v>
      </c>
      <c r="G14" s="42">
        <v>45275</v>
      </c>
      <c r="H14" s="2"/>
      <c r="I14" s="2"/>
      <c r="J14" s="2"/>
      <c r="K14" s="25"/>
      <c r="L14" s="25"/>
      <c r="Q14" s="2"/>
    </row>
    <row r="15" spans="2:17" s="19" customFormat="1" ht="17.399999999999999" customHeight="1" x14ac:dyDescent="0.45">
      <c r="B15" s="39">
        <v>8</v>
      </c>
      <c r="C15" s="40" t="s">
        <v>31</v>
      </c>
      <c r="D15" s="40" t="s">
        <v>26</v>
      </c>
      <c r="E15" s="41" t="s">
        <v>11</v>
      </c>
      <c r="F15" s="40" t="s">
        <v>3</v>
      </c>
      <c r="G15" s="42">
        <v>45280</v>
      </c>
      <c r="H15" s="2"/>
      <c r="I15" s="2"/>
      <c r="J15" s="2"/>
      <c r="K15" s="25"/>
      <c r="L15" s="25"/>
      <c r="Q15" s="2"/>
    </row>
    <row r="16" spans="2:17" s="19" customFormat="1" ht="17.399999999999999" customHeight="1" x14ac:dyDescent="0.45">
      <c r="B16" s="39">
        <v>9</v>
      </c>
      <c r="C16" s="40" t="s">
        <v>32</v>
      </c>
      <c r="D16" s="40" t="s">
        <v>33</v>
      </c>
      <c r="E16" s="41" t="s">
        <v>29</v>
      </c>
      <c r="F16" s="40" t="s">
        <v>5</v>
      </c>
      <c r="G16" s="42">
        <v>45285</v>
      </c>
      <c r="H16" s="2"/>
      <c r="I16" s="2"/>
      <c r="J16" s="2"/>
      <c r="K16" s="25"/>
      <c r="L16" s="25"/>
      <c r="M16" s="2"/>
      <c r="N16" s="2"/>
      <c r="Q16" s="2"/>
    </row>
    <row r="17" spans="2:12" ht="17.399999999999999" customHeight="1" x14ac:dyDescent="0.35">
      <c r="B17" s="39">
        <v>10</v>
      </c>
      <c r="C17" s="40" t="s">
        <v>34</v>
      </c>
      <c r="D17" s="40" t="s">
        <v>35</v>
      </c>
      <c r="E17" s="41" t="s">
        <v>12</v>
      </c>
      <c r="F17" s="40" t="s">
        <v>3</v>
      </c>
      <c r="G17" s="42">
        <v>44937</v>
      </c>
      <c r="I17" s="2"/>
      <c r="J17" s="2"/>
      <c r="K17" s="25"/>
      <c r="L17" s="25"/>
    </row>
    <row r="18" spans="2:12" ht="17.399999999999999" customHeight="1" x14ac:dyDescent="0.35">
      <c r="B18" s="39">
        <v>11</v>
      </c>
      <c r="C18" s="40" t="s">
        <v>36</v>
      </c>
      <c r="D18" s="40" t="s">
        <v>37</v>
      </c>
      <c r="E18" s="41" t="s">
        <v>11</v>
      </c>
      <c r="F18" s="40" t="s">
        <v>3</v>
      </c>
      <c r="G18" s="42">
        <v>45296</v>
      </c>
      <c r="I18" s="2"/>
      <c r="J18" s="2"/>
      <c r="K18" s="25"/>
      <c r="L18" s="25"/>
    </row>
    <row r="19" spans="2:12" ht="17.399999999999999" customHeight="1" x14ac:dyDescent="0.35">
      <c r="B19" s="39">
        <v>12</v>
      </c>
      <c r="C19" s="40" t="s">
        <v>38</v>
      </c>
      <c r="D19" s="40" t="s">
        <v>39</v>
      </c>
      <c r="E19" s="41" t="s">
        <v>9</v>
      </c>
      <c r="F19" s="40" t="s">
        <v>1</v>
      </c>
      <c r="G19" s="42">
        <v>45301</v>
      </c>
      <c r="I19" s="2"/>
      <c r="J19" s="2"/>
      <c r="K19" s="25"/>
      <c r="L19" s="25"/>
    </row>
    <row r="20" spans="2:12" ht="17.399999999999999" customHeight="1" x14ac:dyDescent="0.35">
      <c r="B20" s="39">
        <v>13</v>
      </c>
      <c r="C20" s="40" t="s">
        <v>40</v>
      </c>
      <c r="D20" s="40" t="s">
        <v>6</v>
      </c>
      <c r="E20" s="41" t="s">
        <v>10</v>
      </c>
      <c r="F20" s="40" t="s">
        <v>1</v>
      </c>
      <c r="G20" s="42">
        <v>45306</v>
      </c>
      <c r="I20" s="2"/>
      <c r="J20" s="2"/>
      <c r="K20" s="25"/>
      <c r="L20" s="25"/>
    </row>
    <row r="21" spans="2:12" ht="17.399999999999999" customHeight="1" x14ac:dyDescent="0.35">
      <c r="B21" s="39">
        <v>14</v>
      </c>
      <c r="C21" s="40" t="s">
        <v>41</v>
      </c>
      <c r="D21" s="40" t="s">
        <v>26</v>
      </c>
      <c r="E21" s="41" t="s">
        <v>11</v>
      </c>
      <c r="F21" s="40" t="s">
        <v>1</v>
      </c>
      <c r="G21" s="42">
        <v>45311</v>
      </c>
      <c r="I21" s="2"/>
      <c r="J21" s="2"/>
      <c r="K21" s="25"/>
      <c r="L21" s="25"/>
    </row>
    <row r="22" spans="2:12" ht="17.399999999999999" customHeight="1" x14ac:dyDescent="0.35">
      <c r="B22" s="39">
        <v>15</v>
      </c>
      <c r="C22" s="40" t="s">
        <v>42</v>
      </c>
      <c r="D22" s="40" t="s">
        <v>43</v>
      </c>
      <c r="E22" s="41" t="s">
        <v>12</v>
      </c>
      <c r="F22" s="40" t="s">
        <v>1</v>
      </c>
      <c r="G22" s="42">
        <v>45316</v>
      </c>
      <c r="I22" s="2"/>
      <c r="J22" s="2"/>
      <c r="K22" s="25"/>
      <c r="L22" s="25"/>
    </row>
    <row r="23" spans="2:12" ht="17.399999999999999" customHeight="1" x14ac:dyDescent="0.35">
      <c r="B23" s="39">
        <v>16</v>
      </c>
      <c r="C23" s="40" t="s">
        <v>44</v>
      </c>
      <c r="D23" s="40" t="s">
        <v>45</v>
      </c>
      <c r="E23" s="41" t="s">
        <v>27</v>
      </c>
      <c r="F23" s="40" t="s">
        <v>1</v>
      </c>
      <c r="G23" s="42">
        <v>45323</v>
      </c>
      <c r="I23" s="2"/>
      <c r="J23" s="2"/>
      <c r="K23" s="25"/>
      <c r="L23" s="25"/>
    </row>
    <row r="24" spans="2:12" ht="17.399999999999999" customHeight="1" x14ac:dyDescent="0.35">
      <c r="B24" s="39">
        <v>17</v>
      </c>
      <c r="C24" s="40" t="s">
        <v>46</v>
      </c>
      <c r="D24" s="40" t="s">
        <v>47</v>
      </c>
      <c r="E24" s="41" t="s">
        <v>29</v>
      </c>
      <c r="F24" s="40" t="s">
        <v>1</v>
      </c>
      <c r="G24" s="42">
        <v>45327</v>
      </c>
      <c r="I24" s="2"/>
      <c r="J24" s="2"/>
      <c r="K24" s="25"/>
      <c r="L24" s="25"/>
    </row>
    <row r="25" spans="2:12" ht="17.399999999999999" customHeight="1" x14ac:dyDescent="0.35">
      <c r="B25" s="39">
        <v>18</v>
      </c>
      <c r="C25" s="40" t="s">
        <v>48</v>
      </c>
      <c r="D25" s="40" t="s">
        <v>22</v>
      </c>
      <c r="E25" s="41" t="s">
        <v>29</v>
      </c>
      <c r="F25" s="40" t="s">
        <v>1</v>
      </c>
      <c r="G25" s="42">
        <v>45332</v>
      </c>
      <c r="I25" s="2"/>
      <c r="J25" s="2"/>
      <c r="K25" s="25"/>
      <c r="L25" s="25"/>
    </row>
    <row r="26" spans="2:12" ht="17.399999999999999" customHeight="1" x14ac:dyDescent="0.35">
      <c r="B26" s="39">
        <v>19</v>
      </c>
      <c r="C26" s="40" t="s">
        <v>49</v>
      </c>
      <c r="D26" s="40" t="s">
        <v>43</v>
      </c>
      <c r="E26" s="41" t="s">
        <v>12</v>
      </c>
      <c r="F26" s="40" t="s">
        <v>1</v>
      </c>
      <c r="G26" s="42">
        <v>45337</v>
      </c>
      <c r="I26" s="2"/>
      <c r="J26" s="2"/>
      <c r="K26" s="25"/>
      <c r="L26" s="25"/>
    </row>
    <row r="27" spans="2:12" ht="17.399999999999999" customHeight="1" x14ac:dyDescent="0.35">
      <c r="B27" s="39">
        <v>20</v>
      </c>
      <c r="C27" s="40" t="s">
        <v>50</v>
      </c>
      <c r="D27" s="40" t="s">
        <v>39</v>
      </c>
      <c r="E27" s="41" t="s">
        <v>12</v>
      </c>
      <c r="F27" s="40" t="s">
        <v>1</v>
      </c>
      <c r="G27" s="42">
        <v>45493</v>
      </c>
      <c r="I27" s="2"/>
      <c r="J27" s="2"/>
      <c r="K27" s="25"/>
      <c r="L27" s="25"/>
    </row>
    <row r="28" spans="2:12" ht="15.6" x14ac:dyDescent="0.35">
      <c r="B28" s="30"/>
      <c r="C28" s="31"/>
      <c r="D28" s="31"/>
      <c r="E28" s="32"/>
      <c r="F28" s="31"/>
      <c r="G28" s="32"/>
    </row>
    <row r="29" spans="2:12" ht="15.6" x14ac:dyDescent="0.35">
      <c r="B29" s="29"/>
      <c r="C29" s="33"/>
      <c r="D29" s="33"/>
      <c r="E29" s="34"/>
      <c r="F29" s="33"/>
    </row>
  </sheetData>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5E7B8CA7-AC32-4CD2-AA9E-2E4FA1860CD6}">
          <x14:formula1>
            <xm:f>עזר!$B$2:$B$7</xm:f>
          </x14:formula1>
          <xm:sqref>F8:F27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B7BB2-F89E-421C-B7A6-61CA27DAC118}">
  <dimension ref="A7:Q28"/>
  <sheetViews>
    <sheetView showGridLines="0" rightToLeft="1" zoomScaleNormal="100" workbookViewId="0">
      <selection activeCell="D23" sqref="D23"/>
    </sheetView>
  </sheetViews>
  <sheetFormatPr defaultColWidth="8.77734375" defaultRowHeight="14.4" x14ac:dyDescent="0.3"/>
  <cols>
    <col min="1" max="2" width="8.77734375" style="5"/>
    <col min="3" max="3" width="17.44140625" style="5" bestFit="1" customWidth="1"/>
    <col min="4" max="16384" width="8.77734375" style="5"/>
  </cols>
  <sheetData>
    <row r="7" spans="1:17" x14ac:dyDescent="0.3">
      <c r="A7" s="22"/>
      <c r="B7" s="22"/>
      <c r="C7" s="22"/>
      <c r="D7" s="22"/>
      <c r="E7" s="22"/>
      <c r="F7" s="22"/>
      <c r="G7" s="22"/>
      <c r="H7" s="22"/>
      <c r="I7" s="22"/>
      <c r="J7" s="22"/>
      <c r="K7" s="22"/>
      <c r="L7" s="22"/>
      <c r="M7" s="22"/>
      <c r="N7" s="22"/>
      <c r="O7" s="22"/>
      <c r="P7" s="22"/>
      <c r="Q7" s="22"/>
    </row>
    <row r="8" spans="1:17" x14ac:dyDescent="0.3">
      <c r="A8" s="22"/>
      <c r="B8" s="22"/>
      <c r="C8" s="22"/>
      <c r="D8" s="22"/>
      <c r="E8" s="22"/>
      <c r="F8" s="22"/>
      <c r="G8" s="22"/>
      <c r="H8" s="22"/>
      <c r="I8" s="22"/>
      <c r="J8" s="22"/>
      <c r="K8" s="22"/>
      <c r="L8" s="22"/>
      <c r="M8" s="22"/>
      <c r="N8" s="22"/>
      <c r="O8" s="22"/>
      <c r="P8" s="22"/>
      <c r="Q8" s="22"/>
    </row>
    <row r="9" spans="1:17" x14ac:dyDescent="0.3">
      <c r="A9" s="22"/>
      <c r="B9" s="22"/>
      <c r="C9" s="22"/>
      <c r="D9" s="22"/>
      <c r="E9" s="22"/>
      <c r="F9" s="22"/>
      <c r="G9" s="22"/>
      <c r="H9" s="22"/>
      <c r="I9" s="22"/>
      <c r="J9" s="22"/>
      <c r="K9" s="22"/>
      <c r="L9" s="22"/>
      <c r="M9" s="22"/>
      <c r="N9" s="22"/>
      <c r="O9" s="22"/>
      <c r="P9" s="22"/>
      <c r="Q9" s="22"/>
    </row>
    <row r="10" spans="1:17" x14ac:dyDescent="0.3">
      <c r="A10" s="22"/>
      <c r="B10" s="22"/>
      <c r="C10" s="22"/>
      <c r="D10" s="22"/>
      <c r="E10" s="22"/>
      <c r="F10" s="22"/>
      <c r="G10" s="22"/>
      <c r="H10" s="22"/>
      <c r="I10" s="22"/>
      <c r="J10" s="22"/>
      <c r="K10" s="22"/>
      <c r="L10" s="22"/>
      <c r="M10" s="22"/>
      <c r="N10" s="22"/>
      <c r="O10" s="22"/>
      <c r="P10" s="22"/>
      <c r="Q10" s="22"/>
    </row>
    <row r="11" spans="1:17" x14ac:dyDescent="0.3">
      <c r="A11" s="22"/>
      <c r="B11" s="22"/>
      <c r="C11" s="22"/>
      <c r="D11" s="22"/>
      <c r="E11" s="22"/>
      <c r="F11" s="22"/>
      <c r="G11" s="22"/>
      <c r="H11" s="22"/>
      <c r="I11" s="22"/>
      <c r="J11" s="22"/>
      <c r="K11" s="22"/>
      <c r="L11" s="22"/>
      <c r="M11" s="22"/>
      <c r="N11" s="22"/>
      <c r="O11" s="22"/>
      <c r="P11" s="22"/>
      <c r="Q11" s="22"/>
    </row>
    <row r="12" spans="1:17" x14ac:dyDescent="0.3">
      <c r="A12" s="22"/>
      <c r="B12" s="22"/>
      <c r="C12" s="22"/>
      <c r="D12" s="22"/>
      <c r="E12" s="22"/>
      <c r="F12" s="22"/>
      <c r="G12" s="22"/>
      <c r="H12" s="22"/>
      <c r="I12" s="22"/>
      <c r="J12" s="22"/>
      <c r="K12" s="22"/>
      <c r="L12" s="22"/>
      <c r="M12" s="22"/>
      <c r="N12" s="22"/>
      <c r="O12" s="22"/>
      <c r="P12" s="22"/>
      <c r="Q12" s="22"/>
    </row>
    <row r="13" spans="1:17" x14ac:dyDescent="0.3">
      <c r="A13" s="22"/>
      <c r="B13" s="22"/>
      <c r="C13" s="22"/>
      <c r="D13" s="22"/>
      <c r="E13" s="22"/>
      <c r="F13" s="22"/>
      <c r="G13" s="22"/>
      <c r="H13" s="22"/>
      <c r="I13" s="22"/>
      <c r="J13" s="22"/>
      <c r="K13" s="22"/>
      <c r="L13" s="22"/>
      <c r="M13" s="22"/>
      <c r="N13" s="22"/>
      <c r="O13" s="22"/>
      <c r="P13" s="22"/>
      <c r="Q13" s="22"/>
    </row>
    <row r="14" spans="1:17" x14ac:dyDescent="0.3">
      <c r="A14" s="22"/>
      <c r="B14" s="22"/>
      <c r="C14" s="22"/>
      <c r="D14" s="22"/>
      <c r="E14" s="22"/>
      <c r="F14" s="22"/>
      <c r="G14" s="22"/>
      <c r="H14" s="22"/>
      <c r="I14" s="22"/>
      <c r="J14" s="22"/>
      <c r="K14" s="22"/>
      <c r="L14" s="22"/>
      <c r="M14" s="22"/>
      <c r="N14" s="22"/>
      <c r="O14" s="22"/>
      <c r="P14" s="22"/>
      <c r="Q14" s="22"/>
    </row>
    <row r="15" spans="1:17" x14ac:dyDescent="0.3">
      <c r="A15" s="22"/>
      <c r="B15" s="22"/>
      <c r="C15" s="22"/>
      <c r="D15" s="22"/>
      <c r="E15" s="22"/>
      <c r="F15" s="22"/>
      <c r="G15" s="22"/>
      <c r="H15" s="22"/>
      <c r="I15" s="22"/>
      <c r="J15" s="22"/>
      <c r="K15" s="22"/>
      <c r="L15" s="22"/>
      <c r="M15" s="22"/>
      <c r="N15" s="22"/>
      <c r="O15" s="22"/>
      <c r="P15" s="22"/>
      <c r="Q15" s="22"/>
    </row>
    <row r="16" spans="1:17" x14ac:dyDescent="0.3">
      <c r="A16" s="22"/>
      <c r="B16" s="22"/>
      <c r="C16" s="22"/>
      <c r="D16" s="22"/>
      <c r="E16" s="22"/>
      <c r="F16" s="22"/>
      <c r="G16" s="22"/>
      <c r="H16" s="22"/>
      <c r="I16" s="22"/>
      <c r="J16" s="22"/>
      <c r="K16" s="22"/>
      <c r="L16" s="22"/>
      <c r="M16" s="22"/>
      <c r="N16" s="22"/>
      <c r="O16" s="22"/>
      <c r="P16" s="22"/>
      <c r="Q16" s="22"/>
    </row>
    <row r="17" spans="1:17" x14ac:dyDescent="0.3">
      <c r="A17" s="22"/>
      <c r="B17" s="22"/>
      <c r="C17" s="22"/>
      <c r="D17" s="22"/>
      <c r="E17" s="22"/>
      <c r="F17" s="22"/>
      <c r="G17" s="22"/>
      <c r="H17" s="22"/>
      <c r="I17" s="22"/>
      <c r="J17" s="22"/>
      <c r="K17" s="22"/>
      <c r="L17" s="22"/>
      <c r="M17" s="22"/>
      <c r="N17" s="22"/>
      <c r="O17" s="22"/>
      <c r="P17" s="22"/>
      <c r="Q17" s="22"/>
    </row>
    <row r="18" spans="1:17" x14ac:dyDescent="0.3">
      <c r="A18" s="22"/>
      <c r="B18" s="22"/>
      <c r="C18" s="22"/>
      <c r="D18" s="22"/>
      <c r="E18" s="22"/>
      <c r="F18" s="22"/>
      <c r="G18" s="22"/>
      <c r="H18" s="22"/>
      <c r="I18" s="22"/>
      <c r="J18" s="22"/>
      <c r="K18" s="22"/>
      <c r="L18" s="22"/>
      <c r="M18" s="22"/>
      <c r="N18" s="22"/>
      <c r="O18" s="22"/>
      <c r="P18" s="22"/>
      <c r="Q18" s="22"/>
    </row>
    <row r="19" spans="1:17" x14ac:dyDescent="0.3">
      <c r="A19" s="22"/>
      <c r="B19" s="22"/>
      <c r="C19" s="22"/>
      <c r="D19" s="22"/>
      <c r="E19" s="22"/>
      <c r="F19" s="22"/>
      <c r="G19" s="22"/>
      <c r="H19" s="22"/>
      <c r="I19" s="22"/>
      <c r="J19" s="22"/>
      <c r="K19" s="22"/>
      <c r="L19" s="22"/>
      <c r="M19" s="22"/>
      <c r="N19" s="22"/>
      <c r="O19" s="22"/>
      <c r="P19" s="22"/>
      <c r="Q19" s="22"/>
    </row>
    <row r="20" spans="1:17" x14ac:dyDescent="0.3">
      <c r="A20" s="22"/>
      <c r="B20" s="22"/>
      <c r="C20" s="22"/>
      <c r="D20" s="22"/>
      <c r="E20" s="22"/>
      <c r="F20" s="22"/>
      <c r="G20" s="22"/>
      <c r="H20" s="22"/>
      <c r="I20" s="22"/>
      <c r="J20" s="22"/>
      <c r="K20" s="22"/>
      <c r="L20" s="22"/>
      <c r="M20" s="22"/>
      <c r="N20" s="22"/>
      <c r="O20" s="22"/>
      <c r="P20" s="22"/>
      <c r="Q20" s="22"/>
    </row>
    <row r="21" spans="1:17" x14ac:dyDescent="0.3">
      <c r="A21" s="22"/>
      <c r="B21" s="22"/>
      <c r="C21" s="22"/>
      <c r="D21" s="22"/>
      <c r="E21" s="22"/>
      <c r="F21" s="22"/>
      <c r="G21" s="22"/>
      <c r="H21" s="22"/>
      <c r="I21" s="22"/>
      <c r="J21" s="22"/>
      <c r="K21" s="22"/>
      <c r="L21" s="22"/>
      <c r="M21" s="22"/>
      <c r="N21" s="22"/>
      <c r="O21" s="22"/>
      <c r="P21" s="22"/>
      <c r="Q21" s="22"/>
    </row>
    <row r="22" spans="1:17" x14ac:dyDescent="0.3">
      <c r="A22" s="22"/>
      <c r="B22" s="22"/>
      <c r="C22" s="22"/>
      <c r="D22" s="22"/>
      <c r="E22" s="22"/>
      <c r="F22" s="22"/>
      <c r="G22" s="22"/>
      <c r="H22" s="22"/>
      <c r="I22" s="22"/>
      <c r="J22" s="22"/>
      <c r="K22" s="22"/>
      <c r="L22" s="22"/>
      <c r="M22" s="22"/>
      <c r="N22" s="22"/>
      <c r="O22" s="22"/>
      <c r="P22" s="22"/>
      <c r="Q22" s="22"/>
    </row>
    <row r="23" spans="1:17" x14ac:dyDescent="0.3">
      <c r="A23" s="22"/>
      <c r="B23" s="22"/>
      <c r="C23" s="22"/>
      <c r="D23" s="22"/>
      <c r="E23" s="22"/>
      <c r="F23" s="22"/>
      <c r="G23" s="22"/>
      <c r="H23" s="22"/>
      <c r="I23" s="22"/>
      <c r="J23" s="22"/>
      <c r="K23" s="22"/>
      <c r="L23" s="22"/>
      <c r="M23" s="22"/>
      <c r="N23" s="22"/>
      <c r="O23" s="22"/>
      <c r="P23" s="22"/>
      <c r="Q23" s="22"/>
    </row>
    <row r="24" spans="1:17" x14ac:dyDescent="0.3">
      <c r="A24" s="22"/>
      <c r="B24" s="22"/>
      <c r="C24" s="22"/>
      <c r="D24" s="22"/>
      <c r="E24" s="22"/>
      <c r="F24" s="22"/>
      <c r="G24" s="22"/>
      <c r="H24" s="22"/>
      <c r="I24" s="22"/>
      <c r="J24" s="22"/>
      <c r="K24" s="22"/>
      <c r="L24" s="22"/>
      <c r="M24" s="22"/>
      <c r="N24" s="22"/>
      <c r="O24" s="22"/>
      <c r="P24" s="22"/>
      <c r="Q24" s="22"/>
    </row>
    <row r="25" spans="1:17" x14ac:dyDescent="0.3">
      <c r="A25" s="22"/>
      <c r="B25" s="22"/>
      <c r="C25" s="22"/>
      <c r="D25" s="22"/>
      <c r="E25" s="22"/>
      <c r="F25" s="22"/>
      <c r="G25" s="22"/>
      <c r="H25" s="22"/>
      <c r="I25" s="22"/>
      <c r="J25" s="22"/>
      <c r="K25" s="22"/>
      <c r="L25" s="22"/>
      <c r="M25" s="22"/>
      <c r="N25" s="22"/>
      <c r="O25" s="22"/>
      <c r="P25" s="22"/>
      <c r="Q25" s="22"/>
    </row>
    <row r="26" spans="1:17" x14ac:dyDescent="0.3">
      <c r="A26" s="22"/>
      <c r="B26" s="22"/>
      <c r="C26" s="22"/>
      <c r="D26" s="22"/>
      <c r="E26" s="22"/>
      <c r="F26" s="22"/>
      <c r="G26" s="22"/>
      <c r="H26" s="22"/>
      <c r="I26" s="22"/>
      <c r="J26" s="22"/>
      <c r="K26" s="22"/>
      <c r="L26" s="22"/>
      <c r="M26" s="22"/>
      <c r="N26" s="22"/>
      <c r="O26" s="22"/>
      <c r="P26" s="22"/>
      <c r="Q26" s="22"/>
    </row>
    <row r="27" spans="1:17" x14ac:dyDescent="0.3">
      <c r="A27" s="22"/>
      <c r="B27" s="22"/>
      <c r="C27" s="22"/>
      <c r="D27" s="22"/>
      <c r="E27" s="22"/>
      <c r="F27" s="22"/>
      <c r="G27" s="22"/>
      <c r="H27" s="22"/>
      <c r="I27" s="22"/>
      <c r="J27" s="22"/>
      <c r="K27" s="22"/>
      <c r="L27" s="22"/>
      <c r="M27" s="22"/>
      <c r="N27" s="22"/>
      <c r="O27" s="22"/>
      <c r="P27" s="22"/>
      <c r="Q27" s="22"/>
    </row>
    <row r="28" spans="1:17" x14ac:dyDescent="0.3">
      <c r="A28" s="22"/>
      <c r="B28" s="22"/>
      <c r="C28" s="22"/>
      <c r="D28" s="22"/>
      <c r="E28" s="22"/>
      <c r="F28" s="22"/>
      <c r="G28" s="22"/>
      <c r="H28" s="22"/>
      <c r="I28" s="22"/>
      <c r="J28" s="22"/>
      <c r="K28" s="22"/>
      <c r="L28" s="22"/>
      <c r="M28" s="22"/>
      <c r="N28" s="22"/>
      <c r="O28" s="22"/>
      <c r="P28" s="22"/>
      <c r="Q28" s="22"/>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E8512-AE6C-4883-9A56-30C3321E10A9}">
  <sheetPr codeName="Worksheet______2"/>
  <dimension ref="B1:K7"/>
  <sheetViews>
    <sheetView showGridLines="0" rightToLeft="1" workbookViewId="0">
      <selection activeCell="C15" sqref="C15:C16"/>
    </sheetView>
  </sheetViews>
  <sheetFormatPr defaultRowHeight="14.4" x14ac:dyDescent="0.3"/>
  <cols>
    <col min="2" max="2" width="12.44140625" bestFit="1" customWidth="1"/>
    <col min="3" max="3" width="12.88671875" customWidth="1"/>
    <col min="4" max="4" width="16.44140625" customWidth="1"/>
  </cols>
  <sheetData>
    <row r="1" spans="2:11" x14ac:dyDescent="0.3">
      <c r="B1" s="23" t="s">
        <v>2</v>
      </c>
      <c r="C1" s="23" t="s">
        <v>53</v>
      </c>
      <c r="D1" s="23" t="s">
        <v>52</v>
      </c>
      <c r="E1" s="24"/>
      <c r="F1" s="5"/>
      <c r="G1" s="5"/>
    </row>
    <row r="2" spans="2:11" ht="15" thickBot="1" x14ac:dyDescent="0.35">
      <c r="B2" s="3" t="s">
        <v>3</v>
      </c>
      <c r="C2" s="6">
        <v>3</v>
      </c>
      <c r="D2" s="6">
        <v>9</v>
      </c>
      <c r="F2" s="5"/>
      <c r="G2" s="5"/>
      <c r="H2" s="18">
        <v>3</v>
      </c>
      <c r="I2" s="18">
        <v>10</v>
      </c>
      <c r="J2" s="18">
        <v>15</v>
      </c>
      <c r="K2" s="18">
        <v>20</v>
      </c>
    </row>
    <row r="3" spans="2:11" ht="15" thickBot="1" x14ac:dyDescent="0.35">
      <c r="B3" s="3" t="s">
        <v>5</v>
      </c>
      <c r="C3" s="6">
        <v>2</v>
      </c>
      <c r="D3" s="6">
        <v>8</v>
      </c>
      <c r="F3" s="5"/>
      <c r="G3" s="5"/>
    </row>
    <row r="4" spans="2:11" ht="15" thickBot="1" x14ac:dyDescent="0.35">
      <c r="B4" s="3" t="s">
        <v>1</v>
      </c>
      <c r="C4" s="6">
        <v>1</v>
      </c>
      <c r="D4" s="6">
        <v>7</v>
      </c>
      <c r="F4" s="5"/>
      <c r="G4" s="5"/>
    </row>
    <row r="5" spans="2:11" x14ac:dyDescent="0.3">
      <c r="F5" s="5"/>
      <c r="G5" s="5"/>
    </row>
    <row r="6" spans="2:11" x14ac:dyDescent="0.3">
      <c r="F6" s="5"/>
      <c r="G6" s="5"/>
    </row>
    <row r="7" spans="2:11" x14ac:dyDescent="0.3">
      <c r="F7" s="5"/>
      <c r="G7" s="5"/>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ראשי</vt:lpstr>
      <vt:lpstr>דשבורד משימות</vt:lpstr>
      <vt:lpstr>סתם דאטה</vt:lpstr>
      <vt:lpstr>מנתונים לדשבורד</vt:lpstr>
      <vt:lpstr>עזר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נירית שאבי</dc:creator>
  <cp:lastModifiedBy>דנה פרי</cp:lastModifiedBy>
  <dcterms:created xsi:type="dcterms:W3CDTF">2022-12-27T16:04:37Z</dcterms:created>
  <dcterms:modified xsi:type="dcterms:W3CDTF">2024-10-08T05:53:09Z</dcterms:modified>
</cp:coreProperties>
</file>